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tables/table4.xml" ContentType="application/vnd.openxmlformats-officedocument.spreadsheetml.table+xml"/>
  <Override PartName="/xl/tables/table16.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tables/table14.xml" ContentType="application/vnd.openxmlformats-officedocument.spreadsheetml.table+xml"/>
  <Override PartName="/xl/tables/table23.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tables/table12.xml" ContentType="application/vnd.openxmlformats-officedocument.spreadsheetml.table+xml"/>
  <Override PartName="/xl/tables/table2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ables/table10.xml" ContentType="application/vnd.openxmlformats-officedocument.spreadsheetml.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ables/table9.xml" ContentType="application/vnd.openxmlformats-officedocument.spreadsheetml.table+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Override PartName="/xl/tables/table15.xml" ContentType="application/vnd.openxmlformats-officedocument.spreadsheetml.table+xml"/>
  <Override PartName="/xl/worksheets/sheet14.xml" ContentType="application/vnd.openxmlformats-officedocument.spreadsheetml.worksheet+xml"/>
  <Override PartName="/xl/worksheets/sheet23.xml" ContentType="application/vnd.openxmlformats-officedocument.spreadsheetml.worksheet+xml"/>
  <Override PartName="/xl/tables/table1.xml" ContentType="application/vnd.openxmlformats-officedocument.spreadsheetml.table+xml"/>
  <Override PartName="/xl/tables/table13.xml" ContentType="application/vnd.openxmlformats-officedocument.spreadsheetml.table+xml"/>
  <Override PartName="/xl/tables/table22.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tables/table11.xml" ContentType="application/vnd.openxmlformats-officedocument.spreadsheetml.table+xml"/>
  <Override PartName="/xl/tables/table20.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465" windowWidth="19440" windowHeight="15600" tabRatio="971" firstSheet="19" activeTab="24"/>
  </bookViews>
  <sheets>
    <sheet name="اسم الجمعية" sheetId="33" r:id="rId1"/>
    <sheet name="(1-أ) بيانات المكاتب" sheetId="2" r:id="rId2"/>
    <sheet name="(2-أ) بيانات اللجان الدائمة" sheetId="3" r:id="rId3"/>
    <sheet name="(2-ب) بيانات الجمعية العمومية" sheetId="4" r:id="rId4"/>
    <sheet name="(2-ج) بيانات أعضاء مجلس الإدارة" sheetId="5" r:id="rId5"/>
    <sheet name="(2-د) بيانات محاسبي الجمعية" sheetId="6" r:id="rId6"/>
    <sheet name="(2-هـ) بيانات باحثي الجمعية" sheetId="7" r:id="rId7"/>
    <sheet name="(2-وـ) بيانات العاملين بالجمعية" sheetId="8" r:id="rId8"/>
    <sheet name="(3-أ)استثناء اجتماع العمومية" sheetId="9" r:id="rId9"/>
    <sheet name="(3-ب) العمومية غير العادية" sheetId="10" r:id="rId10"/>
    <sheet name="(3-ج) اجتماعات اللجان الدائمة" sheetId="11" r:id="rId11"/>
    <sheet name="(3-د) اجتماعات مجلس الإدارة" sheetId="12" r:id="rId12"/>
    <sheet name="(3-هـ) استثناءات مجلس الإدارة" sheetId="13" r:id="rId13"/>
    <sheet name="(3-وـ)تفويض اختصاصات المجلس" sheetId="14" r:id="rId14"/>
    <sheet name="(3-ز) التحول في الأصول" sheetId="15" r:id="rId15"/>
    <sheet name="(3-ح) التحول في الأصول" sheetId="17" r:id="rId16"/>
    <sheet name="(3-ط) السجلات الإدارية" sheetId="18" r:id="rId17"/>
    <sheet name="(3-ي) السجلات المالية" sheetId="19" r:id="rId18"/>
    <sheet name="(3-ك) المخولون بالسحب" sheetId="20" r:id="rId19"/>
    <sheet name="(3-ل) العلاقات داخل الجمعية" sheetId="21" r:id="rId20"/>
    <sheet name="(3-م) العلاقات مع الداعمين" sheetId="22" r:id="rId21"/>
    <sheet name="(3-ن) الجهات المتعاقد معها " sheetId="23" r:id="rId22"/>
    <sheet name="(3-ص)  مبالغ أعضاء المجلس " sheetId="24" r:id="rId23"/>
    <sheet name="التبرعات والإيرادات (4-أ)" sheetId="31" r:id="rId24"/>
    <sheet name="المصروفات (٤-ب)" sheetId="32" r:id="rId25"/>
    <sheet name="(5-أ) توصيف البرامج" sheetId="28" r:id="rId26"/>
    <sheet name="(5-ب) بيانات البرامج" sheetId="29" r:id="rId27"/>
    <sheet name="(5-ج) بيانات المساعدات" sheetId="30" r:id="rId28"/>
  </sheets>
  <definedNames>
    <definedName name="_xlnm.Print_Area" localSheetId="1">Table1[]</definedName>
    <definedName name="_xlnm.Print_Area" localSheetId="2">Table2[]</definedName>
    <definedName name="_xlnm.Print_Area" localSheetId="3">'(2-ب) بيانات الجمعية العمومية'!$A$2:$F$57</definedName>
    <definedName name="_xlnm.Print_Area" localSheetId="4">Table7[]</definedName>
    <definedName name="_xlnm.Print_Area" localSheetId="5">Table8[]</definedName>
    <definedName name="_xlnm.Print_Area" localSheetId="6">Table9[]</definedName>
    <definedName name="_xlnm.Print_Area" localSheetId="7">Table11[]</definedName>
    <definedName name="_xlnm.Print_Area" localSheetId="11">Table12[]</definedName>
    <definedName name="_xlnm.Print_Area" localSheetId="16">Table19[#All]</definedName>
    <definedName name="_xlnm.Print_Area" localSheetId="19">Table22[]</definedName>
    <definedName name="_xlnm.Print_Area" localSheetId="21">Table24[]</definedName>
    <definedName name="_xlnm.Print_Area" localSheetId="17">Table20[]</definedName>
    <definedName name="_xlnm.Print_Area" localSheetId="25">Table28[]</definedName>
    <definedName name="_xlnm.Print_Area" localSheetId="26">'(5-ب) بيانات البرامج'!$A$1:$K$58</definedName>
    <definedName name="_xlnm.Print_Area" localSheetId="27">'(5-ج) بيانات المساعدات'!$A:$E</definedName>
    <definedName name="_xlnm.Print_Area" localSheetId="0">'اسم الجمعية'!$A$1:$C$17</definedName>
    <definedName name="_xlnm.Print_Area" localSheetId="23">'التبرعات والإيرادات (4-أ)'!$B$3:$D$48</definedName>
    <definedName name="_xlnm.Print_Area" localSheetId="24">'المصروفات (٤-ب)'!$B$2:$H$33</definedName>
  </definedNames>
  <calcPr calcId="124519" concurrentCalc="0"/>
  <extLst xmlns:x15="http://schemas.microsoft.com/office/spreadsheetml/2010/11/main">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C33" i="32"/>
  <c r="E9" i="30"/>
  <c r="C27" i="32"/>
  <c r="C29"/>
  <c r="C30"/>
  <c r="C31"/>
  <c r="C32"/>
  <c r="C38" i="31"/>
  <c r="C47"/>
  <c r="C29"/>
  <c r="C24"/>
  <c r="C20"/>
  <c r="C16"/>
  <c r="C10"/>
  <c r="C48"/>
</calcChain>
</file>

<file path=xl/sharedStrings.xml><?xml version="1.0" encoding="utf-8"?>
<sst xmlns="http://schemas.openxmlformats.org/spreadsheetml/2006/main" count="1048" uniqueCount="480">
  <si>
    <t>نوع البرنامج أو النشاط أو الخدمة</t>
  </si>
  <si>
    <t>عدد المستفيدين</t>
  </si>
  <si>
    <t>إجمالي عدد المستفيدين</t>
  </si>
  <si>
    <t>الإيرادات</t>
  </si>
  <si>
    <t>المصروفات</t>
  </si>
  <si>
    <t>سعوديون</t>
  </si>
  <si>
    <t>غير سعوديون</t>
  </si>
  <si>
    <t>معفى</t>
  </si>
  <si>
    <t>برسوم مخفضة</t>
  </si>
  <si>
    <t>برسوم</t>
  </si>
  <si>
    <t>مساعدات أيتام</t>
  </si>
  <si>
    <t>مساعدات أرامل</t>
  </si>
  <si>
    <t>مساعدات مطلقات</t>
  </si>
  <si>
    <t>مساعدات ظروف خاصة</t>
  </si>
  <si>
    <t>مساعدات عينية</t>
  </si>
  <si>
    <t>المجموع</t>
  </si>
  <si>
    <t>اسم المكتب</t>
  </si>
  <si>
    <t>الموقع الجغرافي</t>
  </si>
  <si>
    <t>الإحداثيات</t>
  </si>
  <si>
    <t>بيانات التواصل (الهاتف/الجوال)</t>
  </si>
  <si>
    <t>اسم مسؤول المكتب</t>
  </si>
  <si>
    <t>Column1</t>
  </si>
  <si>
    <t>Column2</t>
  </si>
  <si>
    <t>Column3</t>
  </si>
  <si>
    <t>Column4</t>
  </si>
  <si>
    <t>Column5</t>
  </si>
  <si>
    <t>أســـــــم الـلـجـنـــة</t>
  </si>
  <si>
    <t>عدد أعضائها</t>
  </si>
  <si>
    <t>اختصاصها</t>
  </si>
  <si>
    <t>عدد اجتماعاتها</t>
  </si>
  <si>
    <t>كيفية تشغيلها</t>
  </si>
  <si>
    <t>اسم العضو</t>
  </si>
  <si>
    <t>السبب</t>
  </si>
  <si>
    <t>ملاحظات</t>
  </si>
  <si>
    <t>رقم الاجتماع</t>
  </si>
  <si>
    <t>تاريخه</t>
  </si>
  <si>
    <t>عدد الحاضرين</t>
  </si>
  <si>
    <t>سبب الاجتماع</t>
  </si>
  <si>
    <t>الجهة الطالبة 
(   )الوزارة، 
(   ) مجلس الإدارة، 25
(   ) 25٪ من الجمعية العمومية</t>
  </si>
  <si>
    <t>تم إرفاق المحضر
(نعم/لا)</t>
  </si>
  <si>
    <t>اللجنة</t>
  </si>
  <si>
    <t>أهم القرارات</t>
  </si>
  <si>
    <t>لجنة أ</t>
  </si>
  <si>
    <t>اجتماع 1</t>
  </si>
  <si>
    <t>اجتماع 2</t>
  </si>
  <si>
    <t>اجتماع 3</t>
  </si>
  <si>
    <t>لجنة ب</t>
  </si>
  <si>
    <t>اجتماع2</t>
  </si>
  <si>
    <t>يرجى الاسترشاد بمثال التعبئة المذكور بالأسفل لترتيب إدخال بيانات اجتماعات اللجان</t>
  </si>
  <si>
    <t>رقم الهوية</t>
  </si>
  <si>
    <t>المهنة</t>
  </si>
  <si>
    <t>تاريخ الالتحاق</t>
  </si>
  <si>
    <t>Column6</t>
  </si>
  <si>
    <t>الاسم</t>
  </si>
  <si>
    <t>الوظيفة بالمجلس</t>
  </si>
  <si>
    <t>المؤهل</t>
  </si>
  <si>
    <t>مدة الخدمة بالمجلس</t>
  </si>
  <si>
    <t>المكافأة إن وجدت</t>
  </si>
  <si>
    <t>البريد الالكتروني</t>
  </si>
  <si>
    <t>رقم الهاتف</t>
  </si>
  <si>
    <t>رقم الجوال</t>
  </si>
  <si>
    <t>العنوان</t>
  </si>
  <si>
    <t>هل العضو مقيم في منطقة المقر الرئيس
(نعم/لا)</t>
  </si>
  <si>
    <t>طريقة الالتحاق
(انتخاب/تعيين من الوزارة)</t>
  </si>
  <si>
    <t>في حالة كون الالتحاق بالتعيين من الوزارة يرجى بيان السبب</t>
  </si>
  <si>
    <t>Column7</t>
  </si>
  <si>
    <t>Column8</t>
  </si>
  <si>
    <t>Column9</t>
  </si>
  <si>
    <t>Column10</t>
  </si>
  <si>
    <t>Column11</t>
  </si>
  <si>
    <t>Column12</t>
  </si>
  <si>
    <t>Column13</t>
  </si>
  <si>
    <t>Column14</t>
  </si>
  <si>
    <t>Column15</t>
  </si>
  <si>
    <t>Column16</t>
  </si>
  <si>
    <t>الجنسية</t>
  </si>
  <si>
    <t xml:space="preserve">وساعات العمل الأسبوعية هي </t>
  </si>
  <si>
    <t>الراتب الشهري</t>
  </si>
  <si>
    <t>الجهة التي تتحمل الراتب</t>
  </si>
  <si>
    <t xml:space="preserve">نسبة مساهمة الوزارة في الراتب إن وجدت </t>
  </si>
  <si>
    <t xml:space="preserve">إجمالي سنوات الخبرة في مجال المحاسبة </t>
  </si>
  <si>
    <t>الدوام  
(كلي/جزئي)</t>
  </si>
  <si>
    <t>مدة سنوات خدمته بالجمعية</t>
  </si>
  <si>
    <t>مسجل بالتأمينات
(نعم/لا)</t>
  </si>
  <si>
    <t>هل هناك موافقة من الوزارة على تعيين المحاسب
(نعم/لا)</t>
  </si>
  <si>
    <t xml:space="preserve">إجمالي سنوات الخبرة في مجال البحث الاجتماعي </t>
  </si>
  <si>
    <t>نوع العمل</t>
  </si>
  <si>
    <t>العضو  مستقل (نعم/لا/لا يمكن التحقق)
راجع تفسير الاستقلالية في الدليل الاسترشادي لتعبئة النموذج الوطني</t>
  </si>
  <si>
    <t>المؤهل في مجال المحاسبة</t>
  </si>
  <si>
    <t>ساعات العمل الأسبوعية</t>
  </si>
  <si>
    <t>أهم القرارات إن وجدت</t>
  </si>
  <si>
    <t>تم تنفيذها (نعم/لا)</t>
  </si>
  <si>
    <t>سبب عدم التنفيذ</t>
  </si>
  <si>
    <t>نوع الاستثناء
حضور/نقاش/تصويت</t>
  </si>
  <si>
    <t>موضوع القرار/الاجتماع الذي حصل فيه الاستثناء</t>
  </si>
  <si>
    <r>
      <t>الاختصاص</t>
    </r>
    <r>
      <rPr>
        <b/>
        <u/>
        <sz val="13"/>
        <color rgb="FF008080"/>
        <rFont val="Sakkal Majalla"/>
      </rPr>
      <t xml:space="preserve"> </t>
    </r>
  </si>
  <si>
    <t>المهام المفوضة فيه</t>
  </si>
  <si>
    <t>الجهة المفوضة</t>
  </si>
  <si>
    <t>سبب التفويض</t>
  </si>
  <si>
    <t>تاريخ التحول</t>
  </si>
  <si>
    <t>المبلغ المحول أو قيمته</t>
  </si>
  <si>
    <t>سبب التحول</t>
  </si>
  <si>
    <t>الاجراء المتخذ</t>
  </si>
  <si>
    <t xml:space="preserve">الانتظام في دفع الاشتراكات
(منتظم/غير منتظم/ لا يوجد سجل اشتراكات محدث)
</t>
  </si>
  <si>
    <t xml:space="preserve">نوع التحول
(     ) صرف أموال أو استخدامها في غير ما خصصه المتبرع
(     ) استخدام الأموال في تقديم قروض للموظفين
(     ) صرف أموال أو استخدامها  في مجال غير مصرح
(     ) اختلاس
</t>
  </si>
  <si>
    <t>المبلغ المصروف نقدا</t>
  </si>
  <si>
    <t>مجال الصرف</t>
  </si>
  <si>
    <t>الجهة المستفيدة</t>
  </si>
  <si>
    <t>هل تستخدمه الجمعية (نعم/لا)</t>
  </si>
  <si>
    <t>سجل العضوية</t>
  </si>
  <si>
    <t>سجل الاشتراكات</t>
  </si>
  <si>
    <t>سجل اجتماعات مجلس الإدارة</t>
  </si>
  <si>
    <t>سجل اجتماعات الجمعية العمومية</t>
  </si>
  <si>
    <t>سجلات أخرى</t>
  </si>
  <si>
    <t>سجل النشاطات</t>
  </si>
  <si>
    <t>دفتر يومية عامة</t>
  </si>
  <si>
    <t>سجل الأصول الثابتة</t>
  </si>
  <si>
    <t>سجل التبرعات العينية</t>
  </si>
  <si>
    <t>سجل التبرعات النقديـة</t>
  </si>
  <si>
    <t>سجل المستودعات</t>
  </si>
  <si>
    <t>دفتر الأستاذ العام</t>
  </si>
  <si>
    <t>دفــتر الصندوق</t>
  </si>
  <si>
    <t>دفـتر حركــة البنك</t>
  </si>
  <si>
    <t>سـجــل العهدة</t>
  </si>
  <si>
    <t>يتم التحديث بطريقة منتظمة (نعم/لا)</t>
  </si>
  <si>
    <t>سجل اجتماعات اللجان</t>
  </si>
  <si>
    <t>سجل المستفيدين</t>
  </si>
  <si>
    <t xml:space="preserve">السجل </t>
  </si>
  <si>
    <t>المنصب بمجلس الادارة</t>
  </si>
  <si>
    <t>اسم الموظف</t>
  </si>
  <si>
    <t>منصبه</t>
  </si>
  <si>
    <t>اسم الموظف ذي الصلة</t>
  </si>
  <si>
    <t>نوع العلاقة
(تجارية/عائلية)</t>
  </si>
  <si>
    <t>تفصيل العلاقة</t>
  </si>
  <si>
    <t>المسمى الوظيفي للطرف الثاني</t>
  </si>
  <si>
    <t>تاريخ بداية الصفقة</t>
  </si>
  <si>
    <t>تاريخ انتهاء الصفقة</t>
  </si>
  <si>
    <t>قيمة الصفقة</t>
  </si>
  <si>
    <t>اسم الجهة الداعمة التي يرتبط بها الطرف الثاني</t>
  </si>
  <si>
    <t>اسم الطرف الثاني ذي العلاقة</t>
  </si>
  <si>
    <r>
      <t>اسم عضو المجلس</t>
    </r>
    <r>
      <rPr>
        <b/>
        <u/>
        <sz val="13"/>
        <color rgb="FF008080"/>
        <rFont val="Sakkal Majalla"/>
      </rPr>
      <t xml:space="preserve"> </t>
    </r>
  </si>
  <si>
    <t>الجهة</t>
  </si>
  <si>
    <t>وصف الخدمة</t>
  </si>
  <si>
    <t>قيمة المبلغ</t>
  </si>
  <si>
    <t>التاريخ</t>
  </si>
  <si>
    <t>قيمة المبالغ المتلقاة</t>
  </si>
  <si>
    <t>سببها</t>
  </si>
  <si>
    <t xml:space="preserve">وصف للبرامج والخدمات والنشاطات </t>
  </si>
  <si>
    <t>رمز النشاط</t>
  </si>
  <si>
    <t>حضانة إيوائية</t>
  </si>
  <si>
    <t>روضة أطفال</t>
  </si>
  <si>
    <t>مركز رعاية نهارية</t>
  </si>
  <si>
    <t>نادي أطفال</t>
  </si>
  <si>
    <t>تعليم التفصيل والخياطة</t>
  </si>
  <si>
    <t>تعليم النسخ على الآلة الكاتبة</t>
  </si>
  <si>
    <t xml:space="preserve">إستعمال الحاسب الآلي </t>
  </si>
  <si>
    <t xml:space="preserve">منسق الكلمات </t>
  </si>
  <si>
    <t xml:space="preserve">تعليم اللغات </t>
  </si>
  <si>
    <t xml:space="preserve">مشاغل خياطة </t>
  </si>
  <si>
    <t xml:space="preserve">تحفيظ القران الكريم </t>
  </si>
  <si>
    <t xml:space="preserve">مكتبات عامة </t>
  </si>
  <si>
    <t>محاضرات وندوات</t>
  </si>
  <si>
    <t>مدارس</t>
  </si>
  <si>
    <t>دروس تقوية للطلبة</t>
  </si>
  <si>
    <t>عيادات طيبة ومستو صفات</t>
  </si>
  <si>
    <t>علاج طبيعي</t>
  </si>
  <si>
    <t>خدمات نزلاء المستشفيات</t>
  </si>
  <si>
    <t>سيارات إسعاف</t>
  </si>
  <si>
    <t>مراكز إيوائية لرعاية المعاقين</t>
  </si>
  <si>
    <t>مراكز إيوائية لرعاية المسنين</t>
  </si>
  <si>
    <t>مراكز تعليم خاصة للمعاقين</t>
  </si>
  <si>
    <t xml:space="preserve">مشاغل خياطة للمعاقات </t>
  </si>
  <si>
    <t>مركز خدمة للمعاقين</t>
  </si>
  <si>
    <t>*  مساعدات متنوعة</t>
  </si>
  <si>
    <t>مشروع كافل اليتيم</t>
  </si>
  <si>
    <t>خدمة الأربطة وسكانها</t>
  </si>
  <si>
    <t xml:space="preserve"> جمع وتوزيع فائض الولائم</t>
  </si>
  <si>
    <t>دور الضيافة</t>
  </si>
  <si>
    <t>دورات تدريبية متنوعة</t>
  </si>
  <si>
    <t>إعداد مربيات أطفال</t>
  </si>
  <si>
    <t>معارض وأسواق وأطباق خيرية</t>
  </si>
  <si>
    <t>حفلات متنوعة</t>
  </si>
  <si>
    <t>مرافق وخدمات عامة</t>
  </si>
  <si>
    <t>إسكان وتحسين مساكن</t>
  </si>
  <si>
    <t xml:space="preserve">مراكز الشباب </t>
  </si>
  <si>
    <t>نقل الطلبة</t>
  </si>
  <si>
    <t>حج خيري / عمرة</t>
  </si>
  <si>
    <t>وجبة إفطار / وليمة عيد</t>
  </si>
  <si>
    <t>صيدليات</t>
  </si>
  <si>
    <t xml:space="preserve">عمليات القلب المفتوح </t>
  </si>
  <si>
    <t xml:space="preserve">مكافحة التدخين </t>
  </si>
  <si>
    <t xml:space="preserve">الرعاية الصحية </t>
  </si>
  <si>
    <t>المقصف</t>
  </si>
  <si>
    <t>الرائدة الريفية</t>
  </si>
  <si>
    <t>تأمين مياه للأسر</t>
  </si>
  <si>
    <t>كفالة أسر</t>
  </si>
  <si>
    <t>إكرام ميت</t>
  </si>
  <si>
    <t xml:space="preserve">كفالة معاق </t>
  </si>
  <si>
    <t>لجنة التنسيق بين الجمعيات</t>
  </si>
  <si>
    <t>أخـــرى</t>
  </si>
  <si>
    <t xml:space="preserve">إجمالي التبرعات والإيرادات والمنح </t>
  </si>
  <si>
    <t xml:space="preserve">إيرادات أو تبرعات أخرى ( يتم تفصيلها </t>
  </si>
  <si>
    <t>إيرادات أخرى  ( يتم تفصيلها )</t>
  </si>
  <si>
    <t xml:space="preserve">رسوم البرامج </t>
  </si>
  <si>
    <t xml:space="preserve">ارباح بيع أصول ثابتة </t>
  </si>
  <si>
    <t xml:space="preserve">ارباح استثمار </t>
  </si>
  <si>
    <t xml:space="preserve">ايرادات عقارية </t>
  </si>
  <si>
    <t xml:space="preserve">مبيعات السلع والخدمات </t>
  </si>
  <si>
    <t xml:space="preserve">اشتراكات الأعضاء </t>
  </si>
  <si>
    <t>أخرى ( يتم تفصيلها )</t>
  </si>
  <si>
    <t xml:space="preserve">ايرادات وريع أوقاف </t>
  </si>
  <si>
    <t xml:space="preserve">تبرعات لبناء أوشراء أوقاف </t>
  </si>
  <si>
    <t xml:space="preserve">تبرعات وايرادات الأوقاف </t>
  </si>
  <si>
    <t xml:space="preserve">زكاة عينية </t>
  </si>
  <si>
    <t xml:space="preserve">زكاة نقدية </t>
  </si>
  <si>
    <t xml:space="preserve">الزكاة </t>
  </si>
  <si>
    <t xml:space="preserve">منح حكومية عينية </t>
  </si>
  <si>
    <t xml:space="preserve">منح حكومية نقدية </t>
  </si>
  <si>
    <t xml:space="preserve">إعانات ومنح حكومية </t>
  </si>
  <si>
    <t xml:space="preserve">أخرى </t>
  </si>
  <si>
    <t xml:space="preserve">شركات وجهات </t>
  </si>
  <si>
    <t xml:space="preserve">مؤسسات مانحة </t>
  </si>
  <si>
    <t xml:space="preserve">افراد </t>
  </si>
  <si>
    <t xml:space="preserve">التبرعات العينية </t>
  </si>
  <si>
    <t xml:space="preserve">التبرعات النقدية </t>
  </si>
  <si>
    <t xml:space="preserve">ملاحظات </t>
  </si>
  <si>
    <t xml:space="preserve">المبلغ </t>
  </si>
  <si>
    <t xml:space="preserve">البيان </t>
  </si>
  <si>
    <t xml:space="preserve">التبرعات والايرادات والمنح </t>
  </si>
  <si>
    <t xml:space="preserve">إجمالي المصروفات </t>
  </si>
  <si>
    <t xml:space="preserve">مصاريف برامج وانشطة أخرى ( يتم تفصيلها </t>
  </si>
  <si>
    <t xml:space="preserve">مصاريف الأوقاف </t>
  </si>
  <si>
    <t xml:space="preserve">مصاريف التبرعات والهبات غير المقيدة </t>
  </si>
  <si>
    <t xml:space="preserve">مصاريف التبرعات والهبات المقيدة </t>
  </si>
  <si>
    <t xml:space="preserve">مصاريف الزكاة </t>
  </si>
  <si>
    <t xml:space="preserve">مصاريف البرامج والأنشطة العامة </t>
  </si>
  <si>
    <t xml:space="preserve">مصاريف الأنشطة </t>
  </si>
  <si>
    <t xml:space="preserve">مصاريف أخرى ( يتم تفصيلها ) </t>
  </si>
  <si>
    <t xml:space="preserve">ضيافة </t>
  </si>
  <si>
    <t xml:space="preserve">الدعاية والاعلان </t>
  </si>
  <si>
    <t xml:space="preserve">الملتقيات والمؤتمرات </t>
  </si>
  <si>
    <t xml:space="preserve">تكاليف الاستشارات </t>
  </si>
  <si>
    <t xml:space="preserve">الهاتف والبريد </t>
  </si>
  <si>
    <t xml:space="preserve">الكهرباء والمياة </t>
  </si>
  <si>
    <t xml:space="preserve">الصيانة والاصلاحات </t>
  </si>
  <si>
    <t xml:space="preserve">الإيجارات </t>
  </si>
  <si>
    <t xml:space="preserve">تكاليف السفر </t>
  </si>
  <si>
    <t>المكافات والحوافز</t>
  </si>
  <si>
    <t xml:space="preserve">الرواتب والبدلات </t>
  </si>
  <si>
    <t xml:space="preserve">المصاريف التشغيلية </t>
  </si>
  <si>
    <t xml:space="preserve">مصاريف البرامج والأنشطة </t>
  </si>
  <si>
    <t xml:space="preserve">مصاريف التشغيل المحملة على البرامج والانشطة </t>
  </si>
  <si>
    <t xml:space="preserve">مصاريف جمع الأموال </t>
  </si>
  <si>
    <t xml:space="preserve">مصاريف مجلس الإدارة ( الحوكمة ) </t>
  </si>
  <si>
    <t xml:space="preserve">مصاريف الإدارة </t>
  </si>
  <si>
    <t xml:space="preserve">توزيع المصروفات </t>
  </si>
  <si>
    <t xml:space="preserve">إجمالي المصروف </t>
  </si>
  <si>
    <t>مجموع التبرعات النقدية</t>
  </si>
  <si>
    <t>مجموع التبرعات العينية</t>
  </si>
  <si>
    <t>مجموع الإعانات والمنح الحكومية</t>
  </si>
  <si>
    <t>مجموع الزكاة</t>
  </si>
  <si>
    <t>مجموع تبرعات وإيرادات الأوقاف</t>
  </si>
  <si>
    <t>ايرادات متنوعة</t>
  </si>
  <si>
    <t>مجموع الإيرادات المتنوعة</t>
  </si>
  <si>
    <t>معفي</t>
  </si>
  <si>
    <t>عدد المستفيدين السعوديون</t>
  </si>
  <si>
    <t>عدد المستفيدين غير سعوديين</t>
  </si>
  <si>
    <t>أخرى</t>
  </si>
  <si>
    <t>نوع المساعدات</t>
  </si>
  <si>
    <t>اجمالي مبلغ المساعدات</t>
  </si>
  <si>
    <t>اسم الجمعية</t>
  </si>
  <si>
    <t>عبدالله علي عائض الشمراني</t>
  </si>
  <si>
    <t>رئيس مجلس الادارة</t>
  </si>
  <si>
    <t>سعد عبدالله عبدالرحمن الشمراني</t>
  </si>
  <si>
    <t>امين الصندوق</t>
  </si>
  <si>
    <t>نعم</t>
  </si>
  <si>
    <t>لا</t>
  </si>
  <si>
    <t>عبدالرحمن علي عائض الشمراني</t>
  </si>
  <si>
    <t>محمد عائض سعد الشمراني</t>
  </si>
  <si>
    <t>عبدالله علي مصلح الشمراني</t>
  </si>
  <si>
    <t>تاج الدين محمد علي حامد</t>
  </si>
  <si>
    <t>علي يوسف مختار سليمان</t>
  </si>
  <si>
    <t xml:space="preserve">حمادة ربيع علي محمد </t>
  </si>
  <si>
    <t>محمد حسين لاسكار</t>
  </si>
  <si>
    <t>سعودي</t>
  </si>
  <si>
    <t>سوداني</t>
  </si>
  <si>
    <t>مصري</t>
  </si>
  <si>
    <t>هندي</t>
  </si>
  <si>
    <t>بكالريوس</t>
  </si>
  <si>
    <t>ثانوي</t>
  </si>
  <si>
    <t>ماجستير</t>
  </si>
  <si>
    <t>دبلوم</t>
  </si>
  <si>
    <t>جزئي</t>
  </si>
  <si>
    <t>كلي</t>
  </si>
  <si>
    <t>تبرعات مقيدة</t>
  </si>
  <si>
    <t>الجمعية الخيرية بالبشائر</t>
  </si>
  <si>
    <t xml:space="preserve">مطبوعات كتابية </t>
  </si>
  <si>
    <t>رسوم اشتراكات</t>
  </si>
  <si>
    <t>اجور نقل و تحميل</t>
  </si>
  <si>
    <t>مصروفات اخرى</t>
  </si>
  <si>
    <t>تأمينات اجتماعية</t>
  </si>
  <si>
    <t>11-2-1437</t>
  </si>
  <si>
    <t>أخذ توجيه مركز لجنة التنمية الاجتماعية بخصوص لجنة التنمية الأسرية</t>
  </si>
  <si>
    <t>الاطلاع   على الخطابات الواردة  و أخذ مايراه مناسباً بشأنها</t>
  </si>
  <si>
    <t>15-4-1437</t>
  </si>
  <si>
    <t>تقرر أن يكون كل عضو مستقطع من البنك و يتابع عن طريق ادارة الجمعية</t>
  </si>
  <si>
    <t xml:space="preserve">تباع أرض خميس مشيط </t>
  </si>
  <si>
    <t>ايفاد العضوين سعد محمد سعد و عبدالله محمد الشمراني للرياض ومقابلة الجهات المانحة</t>
  </si>
  <si>
    <t>تفعيل  الدورات التطويرية في مجال الحاسب و التنمية البشرية مجانا  لجميع المواطنين</t>
  </si>
  <si>
    <t>تنفيذ مشروع حفظ النعمة بتكلفة 400000</t>
  </si>
  <si>
    <t>طلب التزويد بسيارات من وزارة العمل و التنمية الاجتماعية ( وزارة الشئون الاجتماعية سابقاً)</t>
  </si>
  <si>
    <t>النظر في الخطابات الواردة و اتخاذ مايلزم حيالها</t>
  </si>
  <si>
    <t>تم اعتماد ميزانية عام 1436 حسب ما جاءت من المحاسب القانوني</t>
  </si>
  <si>
    <t>تم عرض الخطة الاستراتيجية للجمعية  وتم مناقشتها و تعديل ما يلزم  و تأجل اعتمادها لجلسة قادمة</t>
  </si>
  <si>
    <t>تقرر استكمال وقف الاحسان الخيري بحيث يكتمل العظم و يتوقف بعدها لحين ايجاد دعم .</t>
  </si>
  <si>
    <t xml:space="preserve">تقرر اعتماد تشغيل مشروع حفظ النعمة خلال الصيف القادم </t>
  </si>
  <si>
    <t>اعتماد تغيير اسم لجنة اصلاح ذات البين  الي لجنة الشؤون الاسرية</t>
  </si>
  <si>
    <t>20-5-1437</t>
  </si>
  <si>
    <t>18-6-1437</t>
  </si>
  <si>
    <t>الموافقة على اللائحة الجديدة و التي تخص عمل الجمعية</t>
  </si>
  <si>
    <t xml:space="preserve">تكليف أ/ سعد مصلح باستكمال دراسة مشروع حفظ النعمة </t>
  </si>
  <si>
    <t>تكليف الاستاذ  سعد محمد الحلافي بمتابعة وضع الموظفين وسير العمل</t>
  </si>
  <si>
    <t>تكليف مدير الجمعية باعداد دراسة كاملة للتسويق للوقف قبل شهر رمضان</t>
  </si>
  <si>
    <t>مناقشة الخطابات الواردة و إ؟حالتها حسب الاختصاص</t>
  </si>
  <si>
    <t>26-6-1437</t>
  </si>
  <si>
    <t>مناقشة الشراكة مع جمعية تراحم و التواصل مع مركز التنمية بيشة لاخذ الاذن بجمع الملابس</t>
  </si>
  <si>
    <t xml:space="preserve">رصد مبلغ مائة الف ريال  لمشروع حفظ النعمة </t>
  </si>
  <si>
    <t>بدأت لجنة التنمية الأسرية  محاولة التكوين  و محاولة استقطاب  العملين من خارج الجمعية</t>
  </si>
  <si>
    <t>نوقشت الخطابات الواردة و احيلت لجهات الاختصاص</t>
  </si>
  <si>
    <t>26-7-1437</t>
  </si>
  <si>
    <t>تم اقرار البرنامج الالكتروني و تولي رئيس المجلس انهاء كافة الاجراءات الخاصة به وبموافقة المجلس</t>
  </si>
  <si>
    <t>تم تكليف العضو عبدالله محمد صالح بحصر المرابطين و الشهداء</t>
  </si>
  <si>
    <t>تكليف الموظف محمد عائض بانهاء الاجراءات مع الاتصالات و انهائها خلال اسبوع</t>
  </si>
  <si>
    <t>تم تكليف سعد مصلح للتفاوض مع شركة الجريس بخصوص توفير الجهاز المناسب</t>
  </si>
  <si>
    <t>تم تكليف الموظف  محمد عائض بمتابعة العمال لتنظيف البدروم  واستخدامه موقف سيارات</t>
  </si>
  <si>
    <t>تكليف الرئيس و نائبه بخصوص الشراكات  وعرضها على المجلس</t>
  </si>
  <si>
    <t>5-8-1437</t>
  </si>
  <si>
    <t>رصد مبلغ سبعمائة ألف ريال للسير في تتنفيذ مشروع7 وقف الاحسان</t>
  </si>
  <si>
    <t>تكليف رئيس لجنة التنمية الاسرية بالتخطيط لمشروع تأهيل ودعم المتزوجين  ويرفع بذلك</t>
  </si>
  <si>
    <t>تم عمل شراكة جديدة مع تعليم البنات بالبشائر و سيتم علة ضوءه تكريم بنات المرابطين و الشهداء</t>
  </si>
  <si>
    <t>تم الاطلاع على الخطابات الواردة واخذ حيالها اللازم  واحيلت الي جهة جهة الاختصاص</t>
  </si>
  <si>
    <t>10-8-1437</t>
  </si>
  <si>
    <t>توزيع السلات على جميع المستفيدين  من خلال ما وصل من سلات عينية  ومن خلال ما وصل من مبالغ نقدية</t>
  </si>
  <si>
    <t>مخصصة للسلال الغذائية و تؤمن الجمعية الأسر المتبقية .,</t>
  </si>
  <si>
    <t>بالنسبة لترميم الشقق  يعمل عزل خارجي ويرمم مايحتاج داخلياً  ويركب مجلى لكل شقة ولا يركب مطبخ.</t>
  </si>
  <si>
    <t xml:space="preserve">اسناد موضوع تنمية موارد قاعة مودة للاستاذين عبدالرحمن عبدالغني و عبدالرحمن علي للقيام بالدعاية </t>
  </si>
  <si>
    <t xml:space="preserve">المناسبة  وتهيئة المواقف و النظر في أسعار القاعة </t>
  </si>
  <si>
    <t xml:space="preserve">على الاستاذين سعد محمد و عبدالله محمد التأكد من شرعية مؤسسة خط الخبرة </t>
  </si>
  <si>
    <t xml:space="preserve">تشارك الجمعية في مشروع افطار صائم من خلال الشراكة مع مكتب الدعوة بالبشائر و تدعم الجمعية </t>
  </si>
  <si>
    <t xml:space="preserve">المشروع بمبلغ خمسة عشر ألف ريال </t>
  </si>
  <si>
    <t xml:space="preserve">تشكيل  لجان في كل منطقة لتوزيع الاجهزة الكهربائية بعد دراسة الحالات بالتفصيل </t>
  </si>
  <si>
    <t>15-9-1437</t>
  </si>
  <si>
    <t>تقرر تشكيل لجنة البحث بالتعرف على الأسر المحتاجة من كل قبيلة و حصرها و اعداد آلية بطريقة التسليم</t>
  </si>
  <si>
    <t>تم الاطلاع على الخطابات الواردة و أحيلت حسب الاختصاص</t>
  </si>
  <si>
    <t>18-11-1437</t>
  </si>
  <si>
    <t>ناقش مشروع حفظ النعمة و رأى توفير علب الطعام و توزيعها على القصور</t>
  </si>
  <si>
    <t>أتفق الاعضاء على تخصيص مبلغ 130000 للزي المدرسي و تصرف عن طريق بطاقات من المحلات التجارية</t>
  </si>
  <si>
    <t>توزيع الزكاة عن طريق لجنة البحث</t>
  </si>
  <si>
    <t>توسعة قاعة موده حيث اقر المجلس توسعتها</t>
  </si>
  <si>
    <t>25-12-1437</t>
  </si>
  <si>
    <t xml:space="preserve">قرر المجلس إفتتاح قسم نسائي بعد التنسيق مع مركز بيشه </t>
  </si>
  <si>
    <t>تأجيل  افتتاح معهد الحاسب الآلي النسائي و النظر في الشراكة مع معهد متخصص</t>
  </si>
  <si>
    <t>سنتين</t>
  </si>
  <si>
    <t xml:space="preserve">الجمعية </t>
  </si>
  <si>
    <t>محاسبة</t>
  </si>
  <si>
    <t>مدرب حاسب آلي</t>
  </si>
  <si>
    <t xml:space="preserve">الجمعية الخيرية </t>
  </si>
  <si>
    <t>رئيس المجلس</t>
  </si>
  <si>
    <t>البشائر</t>
  </si>
  <si>
    <t>انتخاب</t>
  </si>
  <si>
    <t>معلم</t>
  </si>
  <si>
    <t>نائب الرئيس</t>
  </si>
  <si>
    <t xml:space="preserve">معلم </t>
  </si>
  <si>
    <t>عضو</t>
  </si>
  <si>
    <t>سعد مصلح ال عمار الشمراني</t>
  </si>
  <si>
    <t>نائب رئيس مجلس الادارة</t>
  </si>
  <si>
    <t>لجنة التنمية الأسرية</t>
  </si>
  <si>
    <t>لجنة الاستثمار</t>
  </si>
  <si>
    <t>لجنة ترميم وبناء المساكن</t>
  </si>
  <si>
    <t>لجنة مساعدة الشباب على الزواج</t>
  </si>
  <si>
    <t>لجنة البحث والصرف</t>
  </si>
  <si>
    <t>منتظم</t>
  </si>
  <si>
    <t>موظف بالكهرباء</t>
  </si>
  <si>
    <t>موظف بالصحة</t>
  </si>
  <si>
    <t>مدرس</t>
  </si>
  <si>
    <t>مدير مدرسة</t>
  </si>
  <si>
    <t>رجل اعمال</t>
  </si>
  <si>
    <t>عبدالله محمد صالح الشمراني</t>
  </si>
  <si>
    <t>علي عبدالله علي العلياني</t>
  </si>
  <si>
    <t>طامي دخيل حافظ العلياني</t>
  </si>
  <si>
    <t>سعد محمد سعد الحلافي</t>
  </si>
  <si>
    <t>متطوع</t>
  </si>
  <si>
    <t>لايوجد</t>
  </si>
  <si>
    <t xml:space="preserve"> </t>
  </si>
  <si>
    <t>عامين</t>
  </si>
  <si>
    <t>23/8/1436</t>
  </si>
  <si>
    <t>رجل أعمال</t>
  </si>
  <si>
    <t>مدير تنفيذي + باحث اجتماعي</t>
  </si>
  <si>
    <t>عامل شحن و تفريغ</t>
  </si>
  <si>
    <t>عامل  شحن وتفريغ</t>
  </si>
  <si>
    <t>لجنة رعاية المرضي</t>
  </si>
  <si>
    <t>خاصة بشؤون المستفيدين</t>
  </si>
  <si>
    <t>تقديم الرعاية  الصحية بالتنسيق مع الجهات المختصة</t>
  </si>
  <si>
    <t>تقديم ساعدات الزواج</t>
  </si>
  <si>
    <t>شيخ</t>
  </si>
  <si>
    <t xml:space="preserve">موظف </t>
  </si>
  <si>
    <t>متقاعد</t>
  </si>
  <si>
    <t>ضابط</t>
  </si>
  <si>
    <t>موظف</t>
  </si>
  <si>
    <t>استاذ جامعي</t>
  </si>
  <si>
    <t>ضابط متقاعد</t>
  </si>
  <si>
    <t>مدير مستوصف</t>
  </si>
  <si>
    <t>مدير هيئة الامر بالمعروف و النهي عن المنكر</t>
  </si>
  <si>
    <t>زكاة</t>
  </si>
  <si>
    <t>الهبات و التبرعات المقيدة</t>
  </si>
  <si>
    <t>الهبات و التبرعات  غير المقيدة</t>
  </si>
  <si>
    <t>البرامج والانشطة العامة</t>
  </si>
  <si>
    <t xml:space="preserve">التبرعات والهبات المقيدة </t>
  </si>
  <si>
    <t xml:space="preserve"> التبرعات والهبات غير المقيدة</t>
  </si>
  <si>
    <t xml:space="preserve">البرامج والأنشطة العامة </t>
  </si>
  <si>
    <t>مكتب الجمعية الخيرية بالبشائر</t>
  </si>
  <si>
    <t>محافظة بلقرن - مدينة البشائر - جوار البلدية</t>
  </si>
  <si>
    <t>19.749609, 41.911482</t>
  </si>
  <si>
    <t>لم تتوفر له ميزانية</t>
  </si>
  <si>
    <t>عائلية</t>
  </si>
  <si>
    <t>أشقاء</t>
  </si>
  <si>
    <t>مؤسسة سعداء محمد مسفر الشمراني</t>
  </si>
  <si>
    <t>عقد بناء عظم وقف الاحسان الخيري</t>
  </si>
  <si>
    <t>مؤسسة صالح عبدالله صالح الشمراني</t>
  </si>
  <si>
    <t>توريد حديد لوقف الاحسان الخيري  ومشروع ترميم المنازل</t>
  </si>
  <si>
    <t>مؤسسة تكوين للخرسانة الجاهزة</t>
  </si>
  <si>
    <t>صبات خرسانية جاهزة لمشروع وقف الاحسان الخيري</t>
  </si>
  <si>
    <t>مؤسسة أحمد محمد عدلان العلياني</t>
  </si>
  <si>
    <t>توريد أدوات سباكة وكهرباء لوقف الاحسان ومشروع ترميم المنازل</t>
  </si>
  <si>
    <t>مؤسسة سعد خفير ال مسعد</t>
  </si>
  <si>
    <t xml:space="preserve">توريد بلك لمشروع وقف الاحسان الخيري </t>
  </si>
  <si>
    <t xml:space="preserve">مؤسسة محمد علي عجران </t>
  </si>
  <si>
    <t>توريد أثاثات واجهزة كهربائية لمشروع ترميم المنازل</t>
  </si>
  <si>
    <t>حديد الراجحي</t>
  </si>
  <si>
    <t xml:space="preserve">مؤسسة ال عوضة </t>
  </si>
  <si>
    <t>توريد اسمنت +  وجبات افطار صائم</t>
  </si>
  <si>
    <t>مؤسسة علي سعد الشمراني</t>
  </si>
  <si>
    <t>أجرة عمالة تمديدات كهرباء لوقف الاحسان الخيري</t>
  </si>
  <si>
    <t>برنامج لتوزيع الزكوات التي توكل بها الجمعية  نيابة  عن مخرجيها</t>
  </si>
  <si>
    <t xml:space="preserve">تبرعات  بغرض معين من الجهة المانحة وتصرف في هذا </t>
  </si>
  <si>
    <t>تبرعات يمكن للجمعية أن تصرفها في نشاط او برنامج  يحقق أهدافها</t>
  </si>
  <si>
    <t>هي البرامج و الانشطة التي تقيمها الجمعية بصورة ثابتة كل عام</t>
  </si>
  <si>
    <t xml:space="preserve">حسب ما تراه مناسب وما تقتضيه الضرورة </t>
  </si>
  <si>
    <t>مساعدة مجلس الإدارة في إستثمار أصول الجمعية</t>
  </si>
  <si>
    <t>ترميم مساكن الفقراء + بناء وحدات سكنية صغيرة اذا توفرت الامكانات المالية</t>
  </si>
  <si>
    <t>النظر  في الطلبات المقدمة الي الجمعية بطلب ترميم المساكن  ومعاينة المساكن علي أرض الواقع  ومن ثم رفع التوصية بالمنازل المحتاجة فعلا ليتم دعمها من خلال الجمعية أو رفعها كمشروع للجهات المانحة و الخيرين و متابعة التنفيذ عند توفر الدعم الكافي  وأخيرا عمل التقارير الختامية</t>
  </si>
  <si>
    <t>تأمين المساعدات  المادية المباشرة للمرضى - تأمين الأجهزة الطبية من الأسرة و الكراسي  و أجهزة الأوكسجين  وغيرها  - نشر  التوعية الصحية في المستشفيات و المدارس و المرافق العامة - توفير السكن و التنقل لبعض الحالات من خارج المنطقة  عند مراجعة مستشفى البشائر</t>
  </si>
  <si>
    <t>وضع استراتجية للإستثمار  - الاشراف المباشر على استثمارات الجمعية - العمل على كسب داعمين جدد للجمعية من الجهات المانحة - المحافظة على الداعمين  و تنميتهم</t>
  </si>
  <si>
    <t>تأمين المساعدة المالية المباشرة للمقدمين على الزواج - تأمين المساعدة العينية (أستئجأر الصالة - اجهزة كهربائية) - إقامة دورات لتهيئة المقدمين على الزواج</t>
  </si>
  <si>
    <t xml:space="preserve">تعمل وفق لائحة علي :  قبول المستفيد أو  رفضه أو استبعاده  - تحديد مقدار الأعانات النقدية و العينية للمستفيدين من خلال تقسيمهم الى فئات- متابعة أحوال المستفيدين - </t>
  </si>
  <si>
    <t>مستفيد = أسرة</t>
  </si>
  <si>
    <t>تقديم البرامج  الوقائية والاستشارات الاسرية لبناء أسرة تحقق أهدافها الريادية وتعزز دور الاسرة في المجتمع</t>
  </si>
  <si>
    <t>من خلال خطط  الدورات التدريبية  وخطط البرامج العامة  وبرامج رعاية الطفولة و مساهمات اصلاح ذات البين  و الاستشارات</t>
  </si>
  <si>
    <t xml:space="preserve">  </t>
  </si>
  <si>
    <t>موظف الكهرباء</t>
  </si>
  <si>
    <t>عبدالله  علي عائض الشمراني</t>
  </si>
  <si>
    <t>سعد مصلح سعد الشمراني</t>
  </si>
  <si>
    <t>سعد عبدالله عبدالرحمن  الشمراني</t>
  </si>
  <si>
    <t>علي عبدالله خميس العلياني</t>
  </si>
  <si>
    <t>حسن بخيت حسن الحلافي</t>
  </si>
  <si>
    <t>طامي دخيل  حافظ العلياني</t>
  </si>
  <si>
    <t>عبدالرحمن عبدالغني الشمراني</t>
  </si>
  <si>
    <t>سعد محمد سعد  الحلافي</t>
  </si>
  <si>
    <t>محيميد سعد  جلوي  العلياني</t>
  </si>
  <si>
    <t>محمد علي عبدا لله  الشمراني</t>
  </si>
  <si>
    <t>أحمد سعد عبدالله الخثعمي</t>
  </si>
  <si>
    <t>شهرين</t>
  </si>
  <si>
    <t xml:space="preserve">تم الرفع للوزارة </t>
  </si>
  <si>
    <t xml:space="preserve">معهد الجمعية الخيرية </t>
  </si>
  <si>
    <t>علاقات عامة+ محاسبة</t>
  </si>
  <si>
    <t xml:space="preserve">تم الرفع </t>
  </si>
  <si>
    <r>
      <t>رقم</t>
    </r>
    <r>
      <rPr>
        <sz val="10"/>
        <color rgb="FF000000"/>
        <rFont val="Sakkal Majalla"/>
      </rPr>
      <t xml:space="preserve"> </t>
    </r>
    <r>
      <rPr>
        <b/>
        <sz val="10"/>
        <color rgb="FF000000"/>
        <rFont val="Sakkal Majalla"/>
      </rPr>
      <t>الهاتف</t>
    </r>
  </si>
  <si>
    <r>
      <t>رقم</t>
    </r>
    <r>
      <rPr>
        <sz val="10"/>
        <color rgb="FF000000"/>
        <rFont val="Sakkal Majalla"/>
      </rPr>
      <t xml:space="preserve"> </t>
    </r>
    <r>
      <rPr>
        <b/>
        <sz val="10"/>
        <color rgb="FF000000"/>
        <rFont val="Sakkal Majalla"/>
      </rPr>
      <t>الجوال</t>
    </r>
  </si>
  <si>
    <t>جمعية البر الأهلية بالبشائر</t>
  </si>
  <si>
    <t>مشرف مالي</t>
  </si>
</sst>
</file>

<file path=xl/styles.xml><?xml version="1.0" encoding="utf-8"?>
<styleSheet xmlns="http://schemas.openxmlformats.org/spreadsheetml/2006/main">
  <numFmts count="3">
    <numFmt numFmtId="164" formatCode="[$-2000401]0"/>
    <numFmt numFmtId="165" formatCode="##########"/>
    <numFmt numFmtId="166" formatCode="[$-1970000]B2dd/mm/yyyy;@"/>
  </numFmts>
  <fonts count="36">
    <font>
      <sz val="11"/>
      <color theme="1"/>
      <name val="Arial"/>
      <family val="2"/>
      <scheme val="minor"/>
    </font>
    <font>
      <b/>
      <sz val="11"/>
      <color rgb="FF000000"/>
      <name val="Sakkal Majalla"/>
    </font>
    <font>
      <b/>
      <sz val="11"/>
      <color rgb="FF006738"/>
      <name val="Sakkal Majalla"/>
    </font>
    <font>
      <b/>
      <sz val="12"/>
      <color rgb="FF000000"/>
      <name val="Sakkal Majalla"/>
    </font>
    <font>
      <sz val="12"/>
      <color rgb="FF000000"/>
      <name val="Sakkal Majalla"/>
    </font>
    <font>
      <b/>
      <sz val="10"/>
      <color theme="1"/>
      <name val="Sakkal Majalla"/>
    </font>
    <font>
      <b/>
      <sz val="13"/>
      <color rgb="FF000000"/>
      <name val="Sakkal Majalla"/>
    </font>
    <font>
      <b/>
      <sz val="14"/>
      <color rgb="FF000000"/>
      <name val="Sakkal Majalla"/>
    </font>
    <font>
      <b/>
      <sz val="14"/>
      <color theme="1"/>
      <name val="Sakkal Majalla"/>
    </font>
    <font>
      <b/>
      <u/>
      <sz val="13"/>
      <color rgb="FF008080"/>
      <name val="Sakkal Majalla"/>
    </font>
    <font>
      <b/>
      <sz val="13"/>
      <color theme="1"/>
      <name val="Sakkal Majalla"/>
    </font>
    <font>
      <b/>
      <sz val="10"/>
      <color rgb="FF000000"/>
      <name val="Sakkal Majalla"/>
    </font>
    <font>
      <b/>
      <sz val="14"/>
      <name val="Times New Roman"/>
      <family val="1"/>
    </font>
    <font>
      <sz val="11"/>
      <name val="Times New Roman"/>
      <family val="1"/>
    </font>
    <font>
      <sz val="12"/>
      <name val="Times New Roman"/>
      <family val="1"/>
    </font>
    <font>
      <b/>
      <sz val="11"/>
      <name val="Times New Roman"/>
      <family val="1"/>
    </font>
    <font>
      <b/>
      <sz val="16"/>
      <name val="Times New Roman"/>
      <family val="1"/>
    </font>
    <font>
      <sz val="18"/>
      <name val="Times New Roman"/>
      <family val="1"/>
    </font>
    <font>
      <sz val="8"/>
      <name val="Arial"/>
      <family val="2"/>
      <scheme val="minor"/>
    </font>
    <font>
      <u/>
      <sz val="11"/>
      <color theme="10"/>
      <name val="Arial"/>
      <family val="2"/>
      <scheme val="minor"/>
    </font>
    <font>
      <u/>
      <sz val="11"/>
      <color theme="11"/>
      <name val="Arial"/>
      <family val="2"/>
      <scheme val="minor"/>
    </font>
    <font>
      <sz val="22"/>
      <color theme="1"/>
      <name val="Arial"/>
      <family val="2"/>
      <charset val="178"/>
      <scheme val="minor"/>
    </font>
    <font>
      <b/>
      <sz val="18"/>
      <color rgb="FF000000"/>
      <name val="Sakkal Majalla"/>
    </font>
    <font>
      <sz val="18"/>
      <color theme="1"/>
      <name val="Arial"/>
      <family val="2"/>
      <scheme val="minor"/>
    </font>
    <font>
      <u/>
      <sz val="10"/>
      <color rgb="FF4285F4"/>
      <name val="Roboto"/>
    </font>
    <font>
      <b/>
      <sz val="12"/>
      <color theme="1"/>
      <name val="Sakkal Majalla"/>
    </font>
    <font>
      <b/>
      <sz val="12"/>
      <color theme="1"/>
      <name val="Arial"/>
      <family val="2"/>
      <scheme val="minor"/>
    </font>
    <font>
      <sz val="16"/>
      <color rgb="FF000000"/>
      <name val="Sakkal Majalla"/>
    </font>
    <font>
      <sz val="16"/>
      <color theme="1"/>
      <name val="Arial"/>
      <family val="2"/>
      <scheme val="minor"/>
    </font>
    <font>
      <sz val="16"/>
      <color theme="1"/>
      <name val="Sakkal Majalla"/>
    </font>
    <font>
      <sz val="12"/>
      <color theme="1"/>
      <name val="Arial"/>
      <family val="2"/>
      <scheme val="minor"/>
    </font>
    <font>
      <b/>
      <sz val="10"/>
      <color theme="1"/>
      <name val="Arial"/>
      <family val="2"/>
      <scheme val="minor"/>
    </font>
    <font>
      <sz val="10"/>
      <color rgb="FF000000"/>
      <name val="Sakkal Majalla"/>
    </font>
    <font>
      <sz val="10"/>
      <color theme="1"/>
      <name val="Arial"/>
      <family val="2"/>
      <scheme val="minor"/>
    </font>
    <font>
      <sz val="10"/>
      <color theme="1"/>
      <name val="Arial"/>
      <family val="2"/>
      <charset val="178"/>
      <scheme val="minor"/>
    </font>
    <font>
      <b/>
      <sz val="10"/>
      <color theme="1"/>
      <name val="Arial"/>
      <family val="2"/>
      <charset val="178"/>
      <scheme val="minor"/>
    </font>
  </fonts>
  <fills count="13">
    <fill>
      <patternFill patternType="none"/>
    </fill>
    <fill>
      <patternFill patternType="gray125"/>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rgb="FFFFFFFF"/>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92D050"/>
        <bgColor indexed="64"/>
      </patternFill>
    </fill>
  </fills>
  <borders count="69">
    <border>
      <left/>
      <right/>
      <top/>
      <bottom/>
      <diagonal/>
    </border>
    <border>
      <left style="medium">
        <color rgb="FF006738"/>
      </left>
      <right style="medium">
        <color rgb="FF006738"/>
      </right>
      <top/>
      <bottom style="medium">
        <color rgb="FF006738"/>
      </bottom>
      <diagonal/>
    </border>
    <border>
      <left/>
      <right style="medium">
        <color rgb="FF006738"/>
      </right>
      <top/>
      <bottom style="medium">
        <color rgb="FF00673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theme="4" tint="0.3999755851924192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theme="4" tint="0.39997558519241921"/>
      </left>
      <right style="thin">
        <color auto="1"/>
      </right>
      <top style="thin">
        <color auto="1"/>
      </top>
      <bottom style="thin">
        <color theme="4" tint="0.3999755851924192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theme="4" tint="0.39997558519241921"/>
      </bottom>
      <diagonal/>
    </border>
    <border>
      <left style="thin">
        <color theme="4" tint="0.39997558519241921"/>
      </left>
      <right style="thin">
        <color auto="1"/>
      </right>
      <top/>
      <bottom style="thin">
        <color theme="4" tint="0.3999755851924192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rgb="FF006738"/>
      </right>
      <top/>
      <bottom/>
      <diagonal/>
    </border>
    <border>
      <left style="medium">
        <color rgb="FF006738"/>
      </left>
      <right style="medium">
        <color rgb="FF006738"/>
      </right>
      <top/>
      <bottom/>
      <diagonal/>
    </border>
    <border>
      <left style="medium">
        <color rgb="FFFFFFFF"/>
      </left>
      <right style="medium">
        <color rgb="FFFFFFFF"/>
      </right>
      <top/>
      <bottom style="medium">
        <color rgb="FF006738"/>
      </bottom>
      <diagonal/>
    </border>
    <border>
      <left/>
      <right style="medium">
        <color rgb="FFFFFFFF"/>
      </right>
      <top/>
      <bottom style="medium">
        <color rgb="FF006738"/>
      </bottom>
      <diagonal/>
    </border>
    <border>
      <left style="thick">
        <color auto="1"/>
      </left>
      <right style="thick">
        <color auto="1"/>
      </right>
      <top style="thick">
        <color auto="1"/>
      </top>
      <bottom style="thick">
        <color auto="1"/>
      </bottom>
      <diagonal/>
    </border>
    <border>
      <left style="thick">
        <color auto="1"/>
      </left>
      <right style="thick">
        <color auto="1"/>
      </right>
      <top style="hair">
        <color auto="1"/>
      </top>
      <bottom/>
      <diagonal/>
    </border>
    <border>
      <left style="thick">
        <color auto="1"/>
      </left>
      <right style="thick">
        <color auto="1"/>
      </right>
      <top style="hair">
        <color auto="1"/>
      </top>
      <bottom style="hair">
        <color auto="1"/>
      </bottom>
      <diagonal/>
    </border>
    <border>
      <left/>
      <right/>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ck">
        <color auto="1"/>
      </left>
      <right/>
      <top style="thick">
        <color auto="1"/>
      </top>
      <bottom style="thick">
        <color auto="1"/>
      </bottom>
      <diagonal/>
    </border>
    <border>
      <left style="thin">
        <color auto="1"/>
      </left>
      <right style="thick">
        <color auto="1"/>
      </right>
      <top style="hair">
        <color auto="1"/>
      </top>
      <bottom/>
      <diagonal/>
    </border>
    <border>
      <left style="thin">
        <color auto="1"/>
      </left>
      <right style="thin">
        <color auto="1"/>
      </right>
      <top style="hair">
        <color auto="1"/>
      </top>
      <bottom/>
      <diagonal/>
    </border>
    <border>
      <left/>
      <right style="thin">
        <color auto="1"/>
      </right>
      <top style="hair">
        <color auto="1"/>
      </top>
      <bottom/>
      <diagonal/>
    </border>
    <border>
      <left style="thick">
        <color auto="1"/>
      </left>
      <right/>
      <top style="hair">
        <color auto="1"/>
      </top>
      <bottom/>
      <diagonal/>
    </border>
    <border>
      <left style="thin">
        <color auto="1"/>
      </left>
      <right style="thick">
        <color auto="1"/>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ck">
        <color auto="1"/>
      </left>
      <right/>
      <top style="hair">
        <color auto="1"/>
      </top>
      <bottom style="hair">
        <color auto="1"/>
      </bottom>
      <diagonal/>
    </border>
    <border>
      <left style="thin">
        <color auto="1"/>
      </left>
      <right style="thick">
        <color auto="1"/>
      </right>
      <top/>
      <bottom style="hair">
        <color auto="1"/>
      </bottom>
      <diagonal/>
    </border>
    <border>
      <left style="thin">
        <color auto="1"/>
      </left>
      <right style="thin">
        <color auto="1"/>
      </right>
      <top/>
      <bottom style="hair">
        <color auto="1"/>
      </bottom>
      <diagonal/>
    </border>
    <border>
      <left/>
      <right style="thin">
        <color auto="1"/>
      </right>
      <top/>
      <bottom style="hair">
        <color auto="1"/>
      </bottom>
      <diagonal/>
    </border>
    <border>
      <left style="thick">
        <color auto="1"/>
      </left>
      <right style="thick">
        <color auto="1"/>
      </right>
      <top/>
      <bottom style="hair">
        <color auto="1"/>
      </bottom>
      <diagonal/>
    </border>
    <border>
      <left style="thick">
        <color auto="1"/>
      </left>
      <right/>
      <top/>
      <bottom style="hair">
        <color auto="1"/>
      </bottom>
      <diagonal/>
    </border>
    <border>
      <left style="thin">
        <color auto="1"/>
      </left>
      <right style="thick">
        <color auto="1"/>
      </right>
      <top/>
      <bottom style="thick">
        <color auto="1"/>
      </bottom>
      <diagonal/>
    </border>
    <border>
      <left style="thin">
        <color auto="1"/>
      </left>
      <right style="thin">
        <color auto="1"/>
      </right>
      <top/>
      <bottom style="thick">
        <color auto="1"/>
      </bottom>
      <diagonal/>
    </border>
    <border>
      <left/>
      <right style="thin">
        <color auto="1"/>
      </right>
      <top/>
      <bottom style="thick">
        <color auto="1"/>
      </bottom>
      <diagonal/>
    </border>
    <border>
      <left style="thick">
        <color auto="1"/>
      </left>
      <right style="thick">
        <color auto="1"/>
      </right>
      <top style="hair">
        <color auto="1"/>
      </top>
      <bottom style="thick">
        <color auto="1"/>
      </bottom>
      <diagonal/>
    </border>
    <border>
      <left style="thick">
        <color auto="1"/>
      </left>
      <right/>
      <top style="hair">
        <color auto="1"/>
      </top>
      <bottom style="thick">
        <color auto="1"/>
      </bottom>
      <diagonal/>
    </border>
    <border>
      <left style="thin">
        <color auto="1"/>
      </left>
      <right style="thick">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ck">
        <color auto="1"/>
      </right>
      <top style="thick">
        <color auto="1"/>
      </top>
      <bottom style="hair">
        <color auto="1"/>
      </bottom>
      <diagonal/>
    </border>
    <border>
      <left style="thick">
        <color auto="1"/>
      </left>
      <right/>
      <top style="thick">
        <color auto="1"/>
      </top>
      <bottom style="hair">
        <color auto="1"/>
      </bottom>
      <diagonal/>
    </border>
    <border>
      <left/>
      <right/>
      <top/>
      <bottom style="medium">
        <color indexed="64"/>
      </bottom>
      <diagonal/>
    </border>
    <border>
      <left style="thin">
        <color theme="4" tint="0.39997558519241921"/>
      </left>
      <right style="thin">
        <color indexed="64"/>
      </right>
      <top/>
      <bottom style="thin">
        <color indexed="64"/>
      </bottom>
      <diagonal/>
    </border>
    <border>
      <left/>
      <right style="thin">
        <color indexed="64"/>
      </right>
      <top/>
      <bottom style="thin">
        <color theme="4" tint="0.39997558519241921"/>
      </bottom>
      <diagonal/>
    </border>
    <border>
      <left/>
      <right/>
      <top/>
      <bottom style="thin">
        <color theme="4" tint="0.39997558519241921"/>
      </bottom>
      <diagonal/>
    </border>
  </borders>
  <cellStyleXfs count="7">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242">
    <xf numFmtId="0" fontId="0" fillId="0" borderId="0" xfId="0"/>
    <xf numFmtId="0" fontId="3" fillId="0" borderId="8" xfId="0" applyFont="1" applyBorder="1" applyAlignment="1">
      <alignment horizontal="center" vertical="center" wrapText="1" readingOrder="2"/>
    </xf>
    <xf numFmtId="0" fontId="3" fillId="0" borderId="9" xfId="0" applyFont="1" applyBorder="1" applyAlignment="1">
      <alignment horizontal="center" vertical="center" wrapText="1" readingOrder="2"/>
    </xf>
    <xf numFmtId="0" fontId="3" fillId="0" borderId="12" xfId="0" applyFont="1" applyBorder="1" applyAlignment="1">
      <alignment horizontal="center" vertical="center" wrapText="1" readingOrder="2"/>
    </xf>
    <xf numFmtId="0" fontId="4" fillId="0" borderId="12" xfId="0" applyFont="1" applyBorder="1" applyAlignment="1">
      <alignment horizontal="right" vertical="center" wrapText="1" readingOrder="2"/>
    </xf>
    <xf numFmtId="0" fontId="0" fillId="0" borderId="12" xfId="0" applyBorder="1"/>
    <xf numFmtId="0" fontId="0" fillId="0" borderId="13" xfId="0" applyBorder="1"/>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3" xfId="0" applyFont="1" applyBorder="1" applyAlignment="1">
      <alignment horizontal="center" vertical="center" wrapText="1" readingOrder="2"/>
    </xf>
    <xf numFmtId="0" fontId="6" fillId="0" borderId="6" xfId="0" applyFont="1" applyBorder="1" applyAlignment="1">
      <alignment horizontal="right" vertical="center" wrapText="1" readingOrder="2"/>
    </xf>
    <xf numFmtId="0" fontId="6" fillId="0" borderId="4" xfId="0" applyFont="1" applyBorder="1" applyAlignment="1">
      <alignment horizontal="center" vertical="center" wrapText="1" readingOrder="2"/>
    </xf>
    <xf numFmtId="0" fontId="6" fillId="0" borderId="7" xfId="0" applyFont="1" applyBorder="1" applyAlignment="1">
      <alignment horizontal="right" vertical="center" wrapText="1" readingOrder="2"/>
    </xf>
    <xf numFmtId="0" fontId="6" fillId="0" borderId="7" xfId="0" applyFont="1" applyBorder="1" applyAlignment="1">
      <alignment horizontal="center" vertical="center" wrapText="1" readingOrder="2"/>
    </xf>
    <xf numFmtId="0" fontId="6" fillId="0" borderId="6" xfId="0" applyFont="1" applyBorder="1" applyAlignment="1">
      <alignment horizontal="center" vertical="center" wrapText="1" readingOrder="2"/>
    </xf>
    <xf numFmtId="0" fontId="6" fillId="0" borderId="9" xfId="0" applyFont="1" applyBorder="1" applyAlignment="1">
      <alignment horizontal="right" vertical="center" wrapText="1" readingOrder="2"/>
    </xf>
    <xf numFmtId="0" fontId="6" fillId="0" borderId="8" xfId="0" applyFont="1" applyBorder="1" applyAlignment="1">
      <alignment horizontal="right" vertical="center" wrapText="1" readingOrder="2"/>
    </xf>
    <xf numFmtId="0" fontId="7" fillId="0" borderId="4" xfId="0" applyFont="1" applyBorder="1" applyAlignment="1">
      <alignment horizontal="center" vertical="center" wrapText="1" readingOrder="2"/>
    </xf>
    <xf numFmtId="0" fontId="7" fillId="0" borderId="3" xfId="0" applyFont="1" applyBorder="1" applyAlignment="1">
      <alignment horizontal="center" vertical="center" wrapText="1" readingOrder="2"/>
    </xf>
    <xf numFmtId="0" fontId="6" fillId="0" borderId="9" xfId="0" applyFont="1" applyBorder="1" applyAlignment="1">
      <alignment horizontal="center" vertical="center" wrapText="1" readingOrder="2"/>
    </xf>
    <xf numFmtId="0" fontId="6" fillId="0" borderId="8" xfId="0" applyFont="1" applyBorder="1" applyAlignment="1">
      <alignment horizontal="center" vertical="center" wrapText="1" readingOrder="2"/>
    </xf>
    <xf numFmtId="0" fontId="0" fillId="0" borderId="0" xfId="0" applyAlignment="1">
      <alignment horizont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0" fillId="0" borderId="0" xfId="0" applyAlignment="1">
      <alignment horizontal="center" vertical="center" wrapText="1"/>
    </xf>
    <xf numFmtId="0" fontId="0" fillId="0" borderId="16" xfId="0" applyBorder="1"/>
    <xf numFmtId="0" fontId="0" fillId="0" borderId="17" xfId="0" applyBorder="1"/>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20" xfId="0" applyBorder="1"/>
    <xf numFmtId="0" fontId="0" fillId="0" borderId="21" xfId="0" applyBorder="1"/>
    <xf numFmtId="0" fontId="6" fillId="0" borderId="10" xfId="0" applyFont="1" applyBorder="1" applyAlignment="1">
      <alignment horizontal="center" vertical="center" wrapText="1" readingOrder="2"/>
    </xf>
    <xf numFmtId="0" fontId="6" fillId="0" borderId="12" xfId="0" applyFont="1" applyBorder="1" applyAlignment="1">
      <alignment horizontal="center" vertical="center" wrapText="1" readingOrder="2"/>
    </xf>
    <xf numFmtId="0" fontId="6" fillId="2" borderId="12" xfId="0" applyFont="1" applyFill="1" applyBorder="1" applyAlignment="1">
      <alignment horizontal="center" vertical="center" wrapText="1" readingOrder="2"/>
    </xf>
    <xf numFmtId="0" fontId="6" fillId="0" borderId="16" xfId="0" applyFont="1" applyBorder="1" applyAlignment="1">
      <alignment horizontal="center" vertical="center" wrapText="1" readingOrder="2"/>
    </xf>
    <xf numFmtId="0" fontId="6" fillId="0" borderId="17" xfId="0" applyFont="1" applyBorder="1" applyAlignment="1">
      <alignment horizontal="center" vertical="center" wrapText="1" readingOrder="2"/>
    </xf>
    <xf numFmtId="0" fontId="6" fillId="0" borderId="17" xfId="0" applyFont="1" applyBorder="1" applyAlignment="1">
      <alignment horizontal="right" vertical="center" wrapText="1" readingOrder="2"/>
    </xf>
    <xf numFmtId="0" fontId="6" fillId="0" borderId="18" xfId="0" applyFont="1" applyBorder="1" applyAlignment="1">
      <alignment horizontal="center" vertical="center" wrapText="1" readingOrder="2"/>
    </xf>
    <xf numFmtId="0" fontId="6" fillId="0" borderId="15" xfId="0" applyFont="1" applyBorder="1" applyAlignment="1">
      <alignment horizontal="center" vertical="center" wrapText="1" readingOrder="2"/>
    </xf>
    <xf numFmtId="0" fontId="6" fillId="0" borderId="19" xfId="0" applyFont="1" applyBorder="1" applyAlignment="1">
      <alignment horizontal="center" vertical="center" wrapText="1" readingOrder="2"/>
    </xf>
    <xf numFmtId="0" fontId="6" fillId="0" borderId="20" xfId="0" applyFont="1" applyBorder="1" applyAlignment="1">
      <alignment horizontal="right" vertical="center" wrapText="1" readingOrder="2"/>
    </xf>
    <xf numFmtId="0" fontId="6" fillId="0" borderId="13" xfId="0" applyFont="1" applyBorder="1" applyAlignment="1">
      <alignment horizontal="right" vertical="center" wrapText="1" readingOrder="2"/>
    </xf>
    <xf numFmtId="0" fontId="6" fillId="0" borderId="21" xfId="0" applyFont="1" applyBorder="1" applyAlignment="1">
      <alignment horizontal="right" vertical="center" wrapText="1" readingOrder="2"/>
    </xf>
    <xf numFmtId="0" fontId="6" fillId="0" borderId="28" xfId="0" applyFont="1" applyBorder="1" applyAlignment="1">
      <alignment horizontal="center" vertical="center" wrapText="1" readingOrder="2"/>
    </xf>
    <xf numFmtId="0" fontId="6" fillId="0" borderId="29" xfId="0" applyFont="1" applyBorder="1" applyAlignment="1">
      <alignment horizontal="center" vertical="center" wrapText="1" readingOrder="2"/>
    </xf>
    <xf numFmtId="0" fontId="6" fillId="0" borderId="3" xfId="0" applyFont="1" applyBorder="1" applyAlignment="1">
      <alignment horizontal="right" vertical="center" wrapText="1" readingOrder="2"/>
    </xf>
    <xf numFmtId="0" fontId="6" fillId="0" borderId="4" xfId="0" applyFont="1" applyBorder="1" applyAlignment="1">
      <alignment horizontal="right" vertical="center" wrapText="1" readingOrder="2"/>
    </xf>
    <xf numFmtId="0" fontId="6" fillId="0" borderId="11" xfId="0" applyFont="1" applyBorder="1" applyAlignment="1">
      <alignment horizontal="right" vertical="center" wrapText="1" readingOrder="2"/>
    </xf>
    <xf numFmtId="0" fontId="6" fillId="0" borderId="10" xfId="0" applyFont="1" applyBorder="1" applyAlignment="1">
      <alignment horizontal="right" vertical="center" wrapText="1" readingOrder="2"/>
    </xf>
    <xf numFmtId="0" fontId="9" fillId="0" borderId="5" xfId="0" applyFont="1" applyBorder="1" applyAlignment="1">
      <alignment horizontal="right" vertical="center" wrapText="1" readingOrder="2"/>
    </xf>
    <xf numFmtId="0" fontId="9" fillId="0" borderId="6" xfId="0" applyFont="1" applyBorder="1" applyAlignment="1">
      <alignment horizontal="right" vertical="center" wrapText="1" readingOrder="2"/>
    </xf>
    <xf numFmtId="0" fontId="6" fillId="2" borderId="15" xfId="0" applyFont="1" applyFill="1" applyBorder="1" applyAlignment="1">
      <alignment horizontal="center" vertical="center" wrapText="1" readingOrder="2"/>
    </xf>
    <xf numFmtId="0" fontId="9" fillId="0" borderId="29" xfId="0" applyFont="1" applyBorder="1" applyAlignment="1">
      <alignment horizontal="right" vertical="center" wrapText="1" readingOrder="2"/>
    </xf>
    <xf numFmtId="0" fontId="9" fillId="0" borderId="8" xfId="0" applyFont="1" applyBorder="1" applyAlignment="1">
      <alignment horizontal="right" vertical="center" wrapText="1" readingOrder="2"/>
    </xf>
    <xf numFmtId="0" fontId="10" fillId="0" borderId="12" xfId="0" applyFont="1" applyBorder="1" applyAlignment="1">
      <alignment horizontal="center" vertical="center" wrapText="1" readingOrder="2"/>
    </xf>
    <xf numFmtId="0" fontId="9" fillId="0" borderId="17" xfId="0" applyFont="1" applyBorder="1" applyAlignment="1">
      <alignment horizontal="right" vertical="center" wrapText="1" readingOrder="2"/>
    </xf>
    <xf numFmtId="0" fontId="10" fillId="0" borderId="15" xfId="0" applyFont="1" applyBorder="1" applyAlignment="1">
      <alignment horizontal="center" vertical="center" wrapText="1" readingOrder="2"/>
    </xf>
    <xf numFmtId="0" fontId="6" fillId="0" borderId="20" xfId="0" applyFont="1" applyBorder="1" applyAlignment="1">
      <alignment horizontal="center" vertical="center" wrapText="1" readingOrder="2"/>
    </xf>
    <xf numFmtId="0" fontId="6" fillId="0" borderId="13" xfId="0" applyFont="1" applyBorder="1" applyAlignment="1">
      <alignment horizontal="center" vertical="center" wrapText="1" readingOrder="2"/>
    </xf>
    <xf numFmtId="0" fontId="10" fillId="2" borderId="16" xfId="0" applyFont="1" applyFill="1" applyBorder="1" applyAlignment="1">
      <alignment horizontal="center" vertical="center" wrapText="1" readingOrder="2"/>
    </xf>
    <xf numFmtId="0" fontId="10" fillId="2" borderId="17" xfId="0" applyFont="1" applyFill="1" applyBorder="1" applyAlignment="1">
      <alignment horizontal="center" vertical="center" wrapText="1" readingOrder="2"/>
    </xf>
    <xf numFmtId="0" fontId="10" fillId="2" borderId="18" xfId="0" applyFont="1" applyFill="1" applyBorder="1" applyAlignment="1">
      <alignment horizontal="center" vertical="center" wrapText="1" readingOrder="2"/>
    </xf>
    <xf numFmtId="0" fontId="10" fillId="2" borderId="19" xfId="0" applyFont="1" applyFill="1" applyBorder="1" applyAlignment="1">
      <alignment horizontal="center" vertical="center" wrapText="1" readingOrder="2"/>
    </xf>
    <xf numFmtId="0" fontId="9" fillId="0" borderId="13" xfId="0" applyFont="1" applyBorder="1" applyAlignment="1">
      <alignment horizontal="right" vertical="center" wrapText="1" readingOrder="2"/>
    </xf>
    <xf numFmtId="0" fontId="6" fillId="0" borderId="21" xfId="0" applyFont="1" applyBorder="1" applyAlignment="1">
      <alignment horizontal="center" vertical="center" wrapText="1" readingOrder="2"/>
    </xf>
    <xf numFmtId="0" fontId="7" fillId="0" borderId="32" xfId="0" applyFont="1" applyFill="1" applyBorder="1" applyAlignment="1">
      <alignment horizontal="center" vertical="center" wrapText="1" readingOrder="2"/>
    </xf>
    <xf numFmtId="0" fontId="7" fillId="0" borderId="33" xfId="0" applyFont="1" applyFill="1" applyBorder="1" applyAlignment="1">
      <alignment horizontal="center" vertical="center" wrapText="1" readingOrder="2"/>
    </xf>
    <xf numFmtId="0" fontId="0" fillId="0" borderId="0" xfId="0" applyAlignment="1">
      <alignment vertical="center" wrapText="1"/>
    </xf>
    <xf numFmtId="0" fontId="11" fillId="4" borderId="0" xfId="0" applyFont="1" applyFill="1" applyAlignment="1">
      <alignment vertical="center" wrapText="1" readingOrder="2"/>
    </xf>
    <xf numFmtId="0" fontId="11" fillId="0" borderId="12" xfId="0" applyFont="1" applyBorder="1" applyAlignment="1">
      <alignment horizontal="right" vertical="center" wrapText="1" readingOrder="2"/>
    </xf>
    <xf numFmtId="0" fontId="11" fillId="0" borderId="12" xfId="0" applyFont="1" applyBorder="1" applyAlignment="1">
      <alignment vertical="center" wrapText="1" readingOrder="2"/>
    </xf>
    <xf numFmtId="0" fontId="0" fillId="6" borderId="38" xfId="0" applyFill="1"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34" xfId="0" applyFill="1" applyBorder="1" applyAlignment="1">
      <alignment horizontal="center" vertical="center"/>
    </xf>
    <xf numFmtId="0" fontId="12" fillId="6" borderId="41" xfId="0" applyFont="1" applyFill="1" applyBorder="1" applyAlignment="1">
      <alignment horizontal="center" vertical="center"/>
    </xf>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13" fillId="0" borderId="49" xfId="0" applyFont="1" applyBorder="1" applyAlignment="1">
      <alignment horizontal="right" vertical="top" indent="9"/>
    </xf>
    <xf numFmtId="0" fontId="13" fillId="0" borderId="49" xfId="0" applyFont="1" applyBorder="1" applyAlignment="1">
      <alignment horizontal="right" indent="4"/>
    </xf>
    <xf numFmtId="0" fontId="0" fillId="7" borderId="46" xfId="0" applyFill="1" applyBorder="1"/>
    <xf numFmtId="0" fontId="0" fillId="7" borderId="47" xfId="0" applyFill="1" applyBorder="1"/>
    <xf numFmtId="0" fontId="0" fillId="7" borderId="48" xfId="0" applyFill="1" applyBorder="1"/>
    <xf numFmtId="0" fontId="12" fillId="7" borderId="49" xfId="0" applyFont="1" applyFill="1" applyBorder="1"/>
    <xf numFmtId="1" fontId="14" fillId="0" borderId="49" xfId="0" applyNumberFormat="1" applyFont="1" applyBorder="1" applyAlignment="1">
      <alignment horizontal="right" indent="4"/>
    </xf>
    <xf numFmtId="1" fontId="14" fillId="0" borderId="49" xfId="0" applyNumberFormat="1" applyFont="1" applyFill="1" applyBorder="1" applyAlignment="1">
      <alignment horizontal="right" indent="4"/>
    </xf>
    <xf numFmtId="0" fontId="15" fillId="7" borderId="50" xfId="0" applyFont="1" applyFill="1" applyBorder="1"/>
    <xf numFmtId="0" fontId="15" fillId="7" borderId="51" xfId="0" applyFont="1" applyFill="1" applyBorder="1"/>
    <xf numFmtId="0" fontId="15" fillId="7" borderId="52" xfId="0" applyFont="1" applyFill="1" applyBorder="1"/>
    <xf numFmtId="0" fontId="12" fillId="7" borderId="54" xfId="0" applyFont="1" applyFill="1" applyBorder="1"/>
    <xf numFmtId="0" fontId="15" fillId="0" borderId="55" xfId="0" applyFont="1" applyBorder="1" applyAlignment="1">
      <alignment horizontal="center" vertical="center" wrapText="1"/>
    </xf>
    <xf numFmtId="0" fontId="15" fillId="0" borderId="56" xfId="0" applyFont="1" applyBorder="1" applyAlignment="1">
      <alignment horizontal="center" wrapText="1"/>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0" xfId="0" applyAlignment="1">
      <alignment horizontal="center" vertical="center"/>
    </xf>
    <xf numFmtId="0" fontId="15" fillId="7" borderId="53" xfId="0" applyFont="1" applyFill="1" applyBorder="1" applyAlignment="1">
      <alignment horizontal="center" vertical="center"/>
    </xf>
    <xf numFmtId="0" fontId="13" fillId="0" borderId="36" xfId="0" applyFont="1" applyBorder="1" applyAlignment="1">
      <alignment horizontal="center" vertical="center"/>
    </xf>
    <xf numFmtId="0" fontId="0" fillId="7" borderId="36" xfId="0" applyFill="1" applyBorder="1" applyAlignment="1">
      <alignment horizontal="center" vertical="center"/>
    </xf>
    <xf numFmtId="164" fontId="0" fillId="0" borderId="47" xfId="0" applyNumberFormat="1" applyBorder="1"/>
    <xf numFmtId="0" fontId="1" fillId="0" borderId="17" xfId="0" applyFont="1" applyFill="1" applyBorder="1" applyAlignment="1">
      <alignment horizontal="center" vertical="center" wrapText="1" readingOrder="2"/>
    </xf>
    <xf numFmtId="0" fontId="1" fillId="0" borderId="12" xfId="0" applyFont="1" applyBorder="1" applyAlignment="1">
      <alignment horizontal="center" vertical="center" wrapText="1" readingOrder="2"/>
    </xf>
    <xf numFmtId="0" fontId="1" fillId="0" borderId="12" xfId="0" applyFont="1" applyBorder="1" applyAlignment="1">
      <alignment horizontal="center" vertical="center" wrapText="1"/>
    </xf>
    <xf numFmtId="0" fontId="0" fillId="0" borderId="12" xfId="0" applyBorder="1" applyAlignment="1">
      <alignment horizontal="center" vertical="center" wrapText="1"/>
    </xf>
    <xf numFmtId="0" fontId="2" fillId="0" borderId="12" xfId="0" applyFont="1" applyBorder="1" applyAlignment="1">
      <alignment horizontal="center" vertical="center" wrapText="1" readingOrder="2"/>
    </xf>
    <xf numFmtId="0" fontId="21" fillId="0" borderId="0" xfId="0" applyFont="1"/>
    <xf numFmtId="0" fontId="6" fillId="0" borderId="24" xfId="0" applyFont="1" applyBorder="1" applyAlignment="1">
      <alignment horizontal="center" vertical="center"/>
    </xf>
    <xf numFmtId="0" fontId="0" fillId="0" borderId="24" xfId="0" applyBorder="1" applyAlignment="1">
      <alignment horizontal="center"/>
    </xf>
    <xf numFmtId="0" fontId="22" fillId="0" borderId="18"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9" xfId="0" applyFont="1" applyBorder="1" applyAlignment="1">
      <alignment horizontal="center" vertical="center" wrapText="1"/>
    </xf>
    <xf numFmtId="0" fontId="23" fillId="0" borderId="0" xfId="0" applyFont="1"/>
    <xf numFmtId="0" fontId="22" fillId="2" borderId="27"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3" fillId="0" borderId="0" xfId="0" applyFont="1" applyAlignment="1">
      <alignment horizontal="center"/>
    </xf>
    <xf numFmtId="0" fontId="21" fillId="0" borderId="0" xfId="0" applyFont="1" applyAlignment="1">
      <alignment horizontal="center"/>
    </xf>
    <xf numFmtId="0" fontId="4" fillId="0" borderId="12" xfId="0" applyFont="1" applyBorder="1" applyAlignment="1">
      <alignment horizontal="center" vertical="center" wrapText="1" readingOrder="2"/>
    </xf>
    <xf numFmtId="0" fontId="24" fillId="0" borderId="0" xfId="0" applyFont="1" applyAlignment="1">
      <alignment horizontal="center"/>
    </xf>
    <xf numFmtId="0" fontId="11" fillId="0" borderId="12" xfId="0" applyFont="1" applyBorder="1" applyAlignment="1">
      <alignment horizontal="center" wrapText="1" readingOrder="2"/>
    </xf>
    <xf numFmtId="0" fontId="11" fillId="0" borderId="12" xfId="0" applyFont="1" applyBorder="1" applyAlignment="1">
      <alignment horizontal="center" vertical="center" wrapText="1" readingOrder="2"/>
    </xf>
    <xf numFmtId="0" fontId="8" fillId="0" borderId="2" xfId="0" applyFont="1" applyBorder="1" applyAlignment="1">
      <alignment horizontal="center" vertical="center" wrapText="1" readingOrder="2"/>
    </xf>
    <xf numFmtId="0" fontId="8" fillId="0" borderId="30" xfId="0" applyFont="1" applyBorder="1" applyAlignment="1">
      <alignment horizontal="center" vertical="center" wrapText="1" readingOrder="2"/>
    </xf>
    <xf numFmtId="0" fontId="8" fillId="0" borderId="1" xfId="0" applyFont="1" applyBorder="1" applyAlignment="1">
      <alignment horizontal="center" vertical="center" wrapText="1" readingOrder="2"/>
    </xf>
    <xf numFmtId="0" fontId="8" fillId="0" borderId="31" xfId="0" applyFont="1" applyBorder="1" applyAlignment="1">
      <alignment horizontal="center" vertical="center" wrapText="1" readingOrder="2"/>
    </xf>
    <xf numFmtId="0" fontId="25" fillId="0" borderId="8"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4" xfId="0" applyFont="1" applyBorder="1" applyAlignment="1">
      <alignment horizontal="center" vertical="center" wrapText="1"/>
    </xf>
    <xf numFmtId="0" fontId="26" fillId="0" borderId="0" xfId="0" applyFont="1" applyAlignment="1">
      <alignment horizontal="center"/>
    </xf>
    <xf numFmtId="0" fontId="6" fillId="0" borderId="12" xfId="0" applyFont="1" applyFill="1" applyBorder="1" applyAlignment="1">
      <alignment horizontal="center" vertical="center" wrapText="1" readingOrder="2"/>
    </xf>
    <xf numFmtId="0" fontId="9" fillId="0" borderId="12" xfId="0" applyFont="1" applyBorder="1" applyAlignment="1">
      <alignment horizontal="center" vertical="center" wrapText="1" readingOrder="2"/>
    </xf>
    <xf numFmtId="0" fontId="10" fillId="0" borderId="16" xfId="0" applyFont="1" applyBorder="1" applyAlignment="1">
      <alignment horizontal="center" vertical="center" wrapText="1" readingOrder="2"/>
    </xf>
    <xf numFmtId="0" fontId="10" fillId="0" borderId="20" xfId="0" applyFont="1" applyBorder="1" applyAlignment="1">
      <alignment horizontal="center" vertical="center" wrapText="1" readingOrder="2"/>
    </xf>
    <xf numFmtId="0" fontId="0" fillId="0" borderId="0" xfId="0" applyFont="1" applyAlignment="1">
      <alignment horizontal="center"/>
    </xf>
    <xf numFmtId="0" fontId="0" fillId="0" borderId="47" xfId="0" applyBorder="1" applyAlignment="1">
      <alignment horizontal="center"/>
    </xf>
    <xf numFmtId="0" fontId="0" fillId="0" borderId="46" xfId="0" applyBorder="1" applyAlignment="1">
      <alignment horizontal="center"/>
    </xf>
    <xf numFmtId="0" fontId="0" fillId="0" borderId="48" xfId="0" applyBorder="1" applyAlignment="1">
      <alignment horizontal="center"/>
    </xf>
    <xf numFmtId="165" fontId="28" fillId="0" borderId="15" xfId="0" applyNumberFormat="1" applyFont="1" applyBorder="1" applyAlignment="1">
      <alignment horizontal="center" vertical="center"/>
    </xf>
    <xf numFmtId="0" fontId="9" fillId="0" borderId="17" xfId="0" applyFont="1" applyBorder="1" applyAlignment="1">
      <alignment horizontal="center" vertical="center" wrapText="1" readingOrder="2"/>
    </xf>
    <xf numFmtId="0" fontId="9" fillId="0" borderId="21" xfId="0" applyFont="1" applyBorder="1" applyAlignment="1">
      <alignment horizontal="center" vertical="center" wrapText="1" readingOrder="2"/>
    </xf>
    <xf numFmtId="0" fontId="9" fillId="0" borderId="16" xfId="0" applyFont="1" applyBorder="1" applyAlignment="1">
      <alignment horizontal="center" vertical="center" wrapText="1" readingOrder="2"/>
    </xf>
    <xf numFmtId="0" fontId="9" fillId="0" borderId="20" xfId="0" applyFont="1" applyBorder="1" applyAlignment="1">
      <alignment horizontal="center" vertical="center" wrapText="1" readingOrder="2"/>
    </xf>
    <xf numFmtId="0" fontId="29" fillId="0" borderId="6" xfId="0" applyFont="1" applyBorder="1" applyAlignment="1">
      <alignment horizontal="center" vertical="center" wrapText="1" readingOrder="2"/>
    </xf>
    <xf numFmtId="0" fontId="27" fillId="0" borderId="6" xfId="0" applyFont="1" applyBorder="1" applyAlignment="1">
      <alignment horizontal="center" vertical="center" wrapText="1" readingOrder="2"/>
    </xf>
    <xf numFmtId="0" fontId="29" fillId="0" borderId="8" xfId="0" applyFont="1" applyBorder="1" applyAlignment="1">
      <alignment horizontal="center" vertical="center" wrapText="1" readingOrder="2"/>
    </xf>
    <xf numFmtId="0" fontId="27" fillId="0" borderId="8" xfId="0" applyFont="1" applyBorder="1" applyAlignment="1">
      <alignment horizontal="center" vertical="center" wrapText="1" readingOrder="2"/>
    </xf>
    <xf numFmtId="0" fontId="11" fillId="0" borderId="12" xfId="0" applyFont="1" applyFill="1" applyBorder="1" applyAlignment="1">
      <alignment horizontal="center" vertical="center" wrapText="1" readingOrder="2"/>
    </xf>
    <xf numFmtId="0" fontId="3" fillId="0" borderId="12" xfId="0" applyFont="1" applyBorder="1" applyAlignment="1">
      <alignment horizontal="center" vertical="center" wrapText="1"/>
    </xf>
    <xf numFmtId="0" fontId="26" fillId="0" borderId="0" xfId="0" applyFont="1" applyAlignment="1">
      <alignment horizontal="center" vertical="center"/>
    </xf>
    <xf numFmtId="0" fontId="30" fillId="0" borderId="0" xfId="0" applyFont="1" applyAlignment="1">
      <alignment vertical="center"/>
    </xf>
    <xf numFmtId="0" fontId="3" fillId="2" borderId="2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1" fillId="0" borderId="0" xfId="0" applyFont="1" applyAlignment="1">
      <alignment horizontal="center"/>
    </xf>
    <xf numFmtId="0" fontId="31" fillId="0" borderId="0" xfId="0" applyFont="1" applyBorder="1" applyAlignment="1">
      <alignment horizontal="center"/>
    </xf>
    <xf numFmtId="0" fontId="11" fillId="0" borderId="2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31" fillId="0" borderId="16" xfId="0" applyFont="1" applyBorder="1" applyAlignment="1">
      <alignment horizontal="center"/>
    </xf>
    <xf numFmtId="0" fontId="31" fillId="0" borderId="12" xfId="0" applyFont="1" applyBorder="1" applyAlignment="1">
      <alignment horizontal="center"/>
    </xf>
    <xf numFmtId="0" fontId="31" fillId="0" borderId="12" xfId="0" applyFont="1" applyBorder="1"/>
    <xf numFmtId="0" fontId="31" fillId="0" borderId="17" xfId="0" applyFont="1" applyBorder="1"/>
    <xf numFmtId="0" fontId="11" fillId="0" borderId="12" xfId="0" applyFont="1" applyBorder="1" applyAlignment="1">
      <alignment horizontal="center" vertical="center"/>
    </xf>
    <xf numFmtId="0" fontId="11" fillId="0" borderId="16" xfId="0" applyFont="1" applyBorder="1" applyAlignment="1">
      <alignment horizontal="center" vertical="center"/>
    </xf>
    <xf numFmtId="165" fontId="33" fillId="0" borderId="15" xfId="0" applyNumberFormat="1" applyFont="1" applyBorder="1" applyAlignment="1">
      <alignment horizontal="center" vertical="center"/>
    </xf>
    <xf numFmtId="0" fontId="33" fillId="0" borderId="15" xfId="0" applyFont="1" applyBorder="1" applyAlignment="1">
      <alignment horizontal="center"/>
    </xf>
    <xf numFmtId="166" fontId="33" fillId="0" borderId="18" xfId="0" applyNumberFormat="1" applyFont="1" applyBorder="1" applyAlignment="1">
      <alignment horizontal="center" vertical="center"/>
    </xf>
    <xf numFmtId="0" fontId="33" fillId="0" borderId="12" xfId="0" applyFont="1" applyBorder="1"/>
    <xf numFmtId="0" fontId="33" fillId="0" borderId="18" xfId="0" applyFont="1" applyBorder="1" applyAlignment="1">
      <alignment horizontal="center"/>
    </xf>
    <xf numFmtId="0" fontId="33" fillId="0" borderId="12" xfId="0" applyFont="1" applyBorder="1" applyAlignment="1">
      <alignment horizontal="center"/>
    </xf>
    <xf numFmtId="165" fontId="33" fillId="2" borderId="15" xfId="0" applyNumberFormat="1" applyFont="1" applyFill="1" applyBorder="1" applyAlignment="1">
      <alignment horizontal="center" vertical="center"/>
    </xf>
    <xf numFmtId="0" fontId="33" fillId="2" borderId="12" xfId="0" applyFont="1" applyFill="1" applyBorder="1" applyAlignment="1">
      <alignment horizontal="center"/>
    </xf>
    <xf numFmtId="166" fontId="33" fillId="2" borderId="18" xfId="0" applyNumberFormat="1" applyFont="1" applyFill="1" applyBorder="1" applyAlignment="1">
      <alignment horizontal="center" vertical="center"/>
    </xf>
    <xf numFmtId="0" fontId="33" fillId="2" borderId="16" xfId="0" applyFont="1" applyFill="1" applyBorder="1" applyAlignment="1">
      <alignment horizontal="center"/>
    </xf>
    <xf numFmtId="0" fontId="33" fillId="0" borderId="16" xfId="0" applyFont="1" applyBorder="1" applyAlignment="1">
      <alignment horizontal="center"/>
    </xf>
    <xf numFmtId="0" fontId="33" fillId="12" borderId="68" xfId="0" applyFont="1" applyFill="1" applyBorder="1" applyAlignment="1">
      <alignment horizontal="center"/>
    </xf>
    <xf numFmtId="0" fontId="33" fillId="0" borderId="25" xfId="0" applyFont="1" applyBorder="1"/>
    <xf numFmtId="0" fontId="33" fillId="2" borderId="68" xfId="0" applyFont="1" applyFill="1" applyBorder="1" applyAlignment="1">
      <alignment horizontal="center"/>
    </xf>
    <xf numFmtId="0" fontId="33" fillId="0" borderId="67" xfId="0" applyFont="1" applyBorder="1" applyAlignment="1">
      <alignment horizontal="center"/>
    </xf>
    <xf numFmtId="0" fontId="33" fillId="0" borderId="68" xfId="0" applyFont="1" applyBorder="1" applyAlignment="1">
      <alignment horizontal="center"/>
    </xf>
    <xf numFmtId="0" fontId="33" fillId="2" borderId="67" xfId="0" applyFont="1" applyFill="1" applyBorder="1" applyAlignment="1">
      <alignment horizontal="center"/>
    </xf>
    <xf numFmtId="165" fontId="33" fillId="11" borderId="15" xfId="0" applyNumberFormat="1" applyFont="1" applyFill="1" applyBorder="1" applyAlignment="1">
      <alignment horizontal="center" vertical="center"/>
    </xf>
    <xf numFmtId="166" fontId="33" fillId="11" borderId="18" xfId="0" applyNumberFormat="1" applyFont="1" applyFill="1" applyBorder="1" applyAlignment="1">
      <alignment horizontal="center" vertical="center"/>
    </xf>
    <xf numFmtId="165" fontId="33" fillId="0" borderId="66" xfId="0" applyNumberFormat="1" applyFont="1" applyBorder="1" applyAlignment="1">
      <alignment horizontal="center" vertical="center"/>
    </xf>
    <xf numFmtId="165" fontId="33" fillId="2" borderId="66" xfId="0" applyNumberFormat="1" applyFont="1" applyFill="1" applyBorder="1" applyAlignment="1">
      <alignment horizontal="center" vertical="center"/>
    </xf>
    <xf numFmtId="165" fontId="33" fillId="11" borderId="66" xfId="0" applyNumberFormat="1" applyFont="1" applyFill="1" applyBorder="1" applyAlignment="1">
      <alignment horizontal="center" vertical="center"/>
    </xf>
    <xf numFmtId="0" fontId="11" fillId="0" borderId="16" xfId="0" applyFont="1" applyBorder="1" applyAlignment="1">
      <alignment horizontal="center" vertical="center" wrapText="1" readingOrder="2"/>
    </xf>
    <xf numFmtId="0" fontId="11" fillId="0" borderId="17" xfId="0" applyFont="1" applyBorder="1" applyAlignment="1">
      <alignment horizontal="center" vertical="center" wrapText="1" readingOrder="2"/>
    </xf>
    <xf numFmtId="0" fontId="11" fillId="0" borderId="20" xfId="0" applyFont="1" applyBorder="1" applyAlignment="1">
      <alignment horizontal="center" vertical="center" wrapText="1" readingOrder="2"/>
    </xf>
    <xf numFmtId="0" fontId="11" fillId="0" borderId="13" xfId="0" applyFont="1" applyBorder="1" applyAlignment="1">
      <alignment horizontal="center" vertical="center" wrapText="1" readingOrder="2"/>
    </xf>
    <xf numFmtId="0" fontId="11" fillId="8" borderId="13" xfId="0" applyFont="1" applyFill="1" applyBorder="1" applyAlignment="1">
      <alignment horizontal="center" vertical="center" wrapText="1" readingOrder="2"/>
    </xf>
    <xf numFmtId="0" fontId="11" fillId="0" borderId="21" xfId="0" applyFont="1" applyBorder="1" applyAlignment="1">
      <alignment horizontal="center" vertical="center" wrapText="1" readingOrder="2"/>
    </xf>
    <xf numFmtId="0" fontId="33" fillId="0" borderId="0" xfId="0" applyFont="1" applyAlignment="1">
      <alignment horizontal="center"/>
    </xf>
    <xf numFmtId="0" fontId="31" fillId="8" borderId="65" xfId="0" applyFont="1" applyFill="1" applyBorder="1" applyAlignment="1">
      <alignment horizontal="center"/>
    </xf>
    <xf numFmtId="0" fontId="33" fillId="0" borderId="65" xfId="0" applyFont="1" applyBorder="1" applyAlignment="1">
      <alignment horizontal="center"/>
    </xf>
    <xf numFmtId="0" fontId="33" fillId="0" borderId="0" xfId="0" applyFont="1" applyBorder="1" applyAlignment="1">
      <alignment horizontal="center"/>
    </xf>
    <xf numFmtId="0" fontId="31" fillId="9" borderId="0" xfId="0" applyFont="1" applyFill="1" applyBorder="1" applyAlignment="1">
      <alignment horizontal="center"/>
    </xf>
    <xf numFmtId="0" fontId="31" fillId="9" borderId="65" xfId="0" applyFont="1" applyFill="1" applyBorder="1" applyAlignment="1">
      <alignment horizontal="center"/>
    </xf>
    <xf numFmtId="0" fontId="31" fillId="10" borderId="0" xfId="0" applyFont="1" applyFill="1" applyBorder="1" applyAlignment="1">
      <alignment horizontal="center"/>
    </xf>
    <xf numFmtId="0" fontId="34" fillId="0" borderId="37" xfId="0" applyFont="1" applyBorder="1" applyAlignment="1">
      <alignment horizontal="center"/>
    </xf>
    <xf numFmtId="0" fontId="34" fillId="0" borderId="37" xfId="0" applyFont="1" applyBorder="1" applyAlignment="1">
      <alignment horizontal="center" vertical="center"/>
    </xf>
    <xf numFmtId="0" fontId="35" fillId="0" borderId="34" xfId="0" applyFont="1" applyBorder="1" applyAlignment="1">
      <alignment horizontal="center"/>
    </xf>
    <xf numFmtId="0" fontId="35" fillId="0" borderId="34" xfId="0" applyFont="1" applyBorder="1" applyAlignment="1">
      <alignment horizontal="center" vertical="center"/>
    </xf>
    <xf numFmtId="0" fontId="35" fillId="3" borderId="36" xfId="0" applyFont="1" applyFill="1" applyBorder="1"/>
    <xf numFmtId="0" fontId="34" fillId="3" borderId="36" xfId="0" applyFont="1" applyFill="1" applyBorder="1" applyAlignment="1">
      <alignment horizontal="center" vertical="center"/>
    </xf>
    <xf numFmtId="0" fontId="34" fillId="3" borderId="36" xfId="0" applyFont="1" applyFill="1" applyBorder="1"/>
    <xf numFmtId="0" fontId="34" fillId="0" borderId="36" xfId="0" applyFont="1" applyBorder="1" applyAlignment="1">
      <alignment horizontal="right" indent="3"/>
    </xf>
    <xf numFmtId="0" fontId="34" fillId="0" borderId="36" xfId="0" applyFont="1" applyBorder="1" applyAlignment="1">
      <alignment horizontal="center" vertical="center"/>
    </xf>
    <xf numFmtId="0" fontId="34" fillId="0" borderId="36" xfId="0" applyFont="1" applyBorder="1"/>
    <xf numFmtId="0" fontId="34" fillId="0" borderId="36" xfId="0" applyFont="1" applyBorder="1" applyAlignment="1">
      <alignment horizontal="center"/>
    </xf>
    <xf numFmtId="0" fontId="34" fillId="0" borderId="35" xfId="0" applyFont="1" applyFill="1" applyBorder="1"/>
    <xf numFmtId="0" fontId="34" fillId="0" borderId="35" xfId="0" applyFont="1" applyBorder="1" applyAlignment="1">
      <alignment horizontal="center" vertical="center"/>
    </xf>
    <xf numFmtId="0" fontId="34" fillId="0" borderId="35" xfId="0" applyFont="1" applyBorder="1"/>
    <xf numFmtId="0" fontId="35" fillId="5" borderId="34" xfId="0" applyFont="1" applyFill="1" applyBorder="1"/>
    <xf numFmtId="0" fontId="34" fillId="5" borderId="34" xfId="0" applyFont="1" applyFill="1" applyBorder="1" applyAlignment="1">
      <alignment horizontal="center" vertical="center"/>
    </xf>
    <xf numFmtId="0" fontId="34" fillId="5" borderId="34" xfId="0" applyFont="1" applyFill="1" applyBorder="1"/>
    <xf numFmtId="0" fontId="13" fillId="0" borderId="49" xfId="0" applyFont="1" applyBorder="1" applyAlignment="1">
      <alignment horizontal="center"/>
    </xf>
    <xf numFmtId="0" fontId="8" fillId="0" borderId="0" xfId="0" applyFont="1" applyAlignment="1">
      <alignment horizontal="center"/>
    </xf>
    <xf numFmtId="0" fontId="34" fillId="0" borderId="37" xfId="0" applyFont="1" applyBorder="1" applyAlignment="1">
      <alignment horizontal="center"/>
    </xf>
    <xf numFmtId="0" fontId="16" fillId="0" borderId="64" xfId="0" applyFont="1" applyBorder="1" applyAlignment="1">
      <alignment horizontal="center" vertical="center"/>
    </xf>
    <xf numFmtId="0" fontId="16" fillId="0" borderId="59" xfId="0" applyFont="1" applyBorder="1" applyAlignment="1">
      <alignment horizontal="center" vertical="center"/>
    </xf>
    <xf numFmtId="0" fontId="16" fillId="0" borderId="63" xfId="0" applyFont="1" applyBorder="1" applyAlignment="1">
      <alignment horizontal="center" vertical="center"/>
    </xf>
    <xf numFmtId="0" fontId="16" fillId="0" borderId="58" xfId="0" applyFont="1" applyBorder="1" applyAlignment="1">
      <alignment horizontal="center" vertical="center"/>
    </xf>
    <xf numFmtId="0" fontId="17" fillId="0" borderId="62" xfId="0" applyFont="1" applyBorder="1" applyAlignment="1">
      <alignment horizontal="center"/>
    </xf>
    <xf numFmtId="0" fontId="17" fillId="0" borderId="61" xfId="0" applyFont="1" applyBorder="1" applyAlignment="1">
      <alignment horizontal="center"/>
    </xf>
    <xf numFmtId="0" fontId="17" fillId="0" borderId="60" xfId="0" applyFont="1" applyBorder="1" applyAlignment="1">
      <alignment horizontal="center"/>
    </xf>
    <xf numFmtId="0" fontId="11" fillId="0" borderId="12" xfId="0" applyFont="1" applyFill="1" applyBorder="1" applyAlignment="1">
      <alignment horizontal="center" vertical="center" wrapText="1" readingOrder="2"/>
    </xf>
    <xf numFmtId="0" fontId="11" fillId="0" borderId="12" xfId="0" applyFont="1" applyFill="1" applyBorder="1" applyAlignment="1">
      <alignment horizontal="center" wrapText="1" readingOrder="2"/>
    </xf>
    <xf numFmtId="0" fontId="1" fillId="0" borderId="12" xfId="0" applyFont="1" applyFill="1" applyBorder="1" applyAlignment="1">
      <alignment horizontal="center" vertical="center" wrapText="1" readingOrder="2"/>
    </xf>
    <xf numFmtId="0" fontId="1" fillId="0" borderId="17" xfId="0" applyFont="1" applyFill="1" applyBorder="1" applyAlignment="1">
      <alignment horizontal="center" vertical="center" wrapText="1" readingOrder="2"/>
    </xf>
    <xf numFmtId="0" fontId="1" fillId="0" borderId="16" xfId="0" applyFont="1" applyFill="1" applyBorder="1" applyAlignment="1">
      <alignment horizontal="center" vertical="center" wrapText="1" readingOrder="2"/>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191">
    <dxf>
      <font>
        <b/>
        <i val="0"/>
        <strike val="0"/>
        <condense val="0"/>
        <extend val="0"/>
        <outline val="0"/>
        <shadow val="0"/>
        <u val="none"/>
        <vertAlign val="baseline"/>
        <sz val="14"/>
        <color theme="1"/>
        <name val="Sakkal Majalla"/>
        <scheme val="none"/>
      </font>
      <alignment horizontal="center" vertical="center" textRotation="0" wrapText="1" indent="0" relativeIndent="255" justifyLastLine="0" shrinkToFit="0" mergeCell="0" readingOrder="2"/>
      <border diagonalUp="0" diagonalDown="0" outline="0">
        <left/>
        <right style="medium">
          <color rgb="FF006738"/>
        </right>
        <top/>
        <bottom style="medium">
          <color rgb="FF006738"/>
        </bottom>
      </border>
    </dxf>
    <dxf>
      <font>
        <b/>
        <i val="0"/>
        <strike val="0"/>
        <condense val="0"/>
        <extend val="0"/>
        <outline val="0"/>
        <shadow val="0"/>
        <u val="none"/>
        <vertAlign val="baseline"/>
        <sz val="14"/>
        <color theme="1"/>
        <name val="Sakkal Majalla"/>
        <scheme val="none"/>
      </font>
      <alignment horizontal="center" vertical="center" textRotation="0" wrapText="1" indent="0" relativeIndent="255" justifyLastLine="0" shrinkToFit="0" mergeCell="0" readingOrder="2"/>
      <border diagonalUp="0" diagonalDown="0" outline="0">
        <left style="medium">
          <color rgb="FF006738"/>
        </left>
        <right/>
        <top/>
        <bottom style="medium">
          <color rgb="FF006738"/>
        </bottom>
      </border>
    </dxf>
    <dxf>
      <border outline="0">
        <top style="medium">
          <color rgb="FFB48543"/>
        </top>
        <bottom style="medium">
          <color rgb="FF006738"/>
        </bottom>
      </border>
    </dxf>
    <dxf>
      <border outline="0">
        <bottom style="medium">
          <color rgb="FF006738"/>
        </bottom>
      </border>
    </dxf>
    <dxf>
      <font>
        <b/>
        <i val="0"/>
        <strike val="0"/>
        <condense val="0"/>
        <extend val="0"/>
        <outline val="0"/>
        <shadow val="0"/>
        <u val="none"/>
        <vertAlign val="baseline"/>
        <sz val="14"/>
        <color rgb="FF000000"/>
        <name val="Sakkal Majalla"/>
        <scheme val="none"/>
      </font>
      <fill>
        <patternFill patternType="none">
          <fgColor indexed="64"/>
          <bgColor auto="1"/>
        </patternFill>
      </fill>
      <alignment horizontal="center" vertical="center" textRotation="0" wrapText="1" indent="0" relativeIndent="255" justifyLastLine="0" shrinkToFit="0" readingOrder="2"/>
      <border diagonalUp="0" diagonalDown="0" outline="0">
        <left style="medium">
          <color rgb="FFFFFFFF"/>
        </left>
        <right style="medium">
          <color rgb="FFFFFFFF"/>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2"/>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2"/>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2"/>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2"/>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theme="1"/>
        <name val="Sakkal Majalla"/>
        <scheme val="none"/>
      </font>
      <fill>
        <patternFill patternType="solid">
          <fgColor theme="4" tint="0.79998168889431442"/>
          <bgColor theme="4" tint="0.79998168889431442"/>
        </patternFill>
      </fill>
      <alignment horizontal="center" vertical="center" textRotation="0" wrapText="1" indent="0" relativeIndent="255"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al="none"/>
        <vertAlign val="baseline"/>
        <sz val="13"/>
        <color theme="1"/>
        <name val="Sakkal Majalla"/>
        <scheme val="none"/>
      </font>
      <alignment horizontal="right" vertical="center" textRotation="0" wrapText="1" indent="0" relativeIndent="255" justifyLastLine="0" shrinkToFit="0" readingOrder="2"/>
      <border diagonalUp="0" diagonalDown="0">
        <left style="medium">
          <color indexed="64"/>
        </left>
        <right/>
        <top/>
        <bottom style="medium">
          <color indexed="64"/>
        </bottom>
        <vertical/>
        <horizontal/>
      </border>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dxf>
    <dxf>
      <font>
        <b/>
        <i val="0"/>
        <strike val="0"/>
        <condense val="0"/>
        <extend val="0"/>
        <outline val="0"/>
        <shadow val="0"/>
        <u val="none"/>
        <vertAlign val="baseline"/>
        <sz val="13"/>
        <color theme="1"/>
        <name val="Sakkal Majalla"/>
        <scheme val="none"/>
      </font>
      <alignment horizontal="center" vertical="center" textRotation="0" wrapText="1" indent="0" relativeIndent="255"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mergeCell="0" readingOrder="2"/>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mergeCell="0" readingOrder="2"/>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3"/>
        <color theme="1"/>
        <name val="Sakkal Majalla"/>
        <scheme val="none"/>
      </font>
      <alignment horizontal="center" vertical="center" textRotation="0" wrapText="1" indent="0" relativeIndent="255" justifyLastLine="0" shrinkToFit="0" mergeCell="0" readingOrder="2"/>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theme="1"/>
        <name val="Sakkal Majalla"/>
        <scheme val="none"/>
      </font>
      <alignment horizontal="center" vertical="center" textRotation="0" wrapText="1" indent="0" relativeIndent="255" justifyLastLine="0" shrinkToFit="0" readingOrder="2"/>
      <border diagonalUp="0" diagonalDown="0" outline="0">
        <left style="thin">
          <color indexed="64"/>
        </left>
        <right style="thin">
          <color indexed="64"/>
        </right>
        <top/>
        <bottom/>
      </border>
    </dxf>
    <dxf>
      <font>
        <b/>
        <i val="0"/>
        <strike val="0"/>
        <condense val="0"/>
        <extend val="0"/>
        <outline val="0"/>
        <shadow val="0"/>
        <u/>
        <vertAlign val="baseline"/>
        <sz val="13"/>
        <color rgb="FF008080"/>
        <name val="Sakkal Majalla"/>
        <scheme val="none"/>
      </font>
      <alignment horizontal="right" vertical="center" textRotation="0" wrapText="1" indent="0" relativeIndent="255"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ertAlign val="baseline"/>
        <sz val="13"/>
        <color rgb="FF008080"/>
        <name val="Sakkal Majalla"/>
        <scheme val="none"/>
      </font>
      <alignment horizontal="right" vertical="center" textRotation="0" wrapText="1" indent="0" relativeIndent="255"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ertAlign val="baseline"/>
        <sz val="13"/>
        <color rgb="FF008080"/>
        <name val="Sakkal Majalla"/>
        <scheme val="none"/>
      </font>
      <alignment horizontal="right" vertical="center" textRotation="0" wrapText="1" indent="0" relativeIndent="255" justifyLastLine="0" shrinkToFit="0" readingOrder="2"/>
      <border diagonalUp="0" diagonalDown="0">
        <left style="medium">
          <color indexed="64"/>
        </left>
        <right style="medium">
          <color indexed="64"/>
        </right>
        <top/>
        <bottom style="medium">
          <color indexed="64"/>
        </bottom>
        <vertical/>
        <horizontal/>
      </border>
    </dxf>
    <dxf>
      <border outline="0">
        <top style="thin">
          <color indexed="64"/>
        </top>
        <bottom style="medium">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fill>
        <patternFill patternType="solid">
          <fgColor theme="4" tint="0.79998168889431442"/>
          <bgColor theme="4" tint="0.79998168889431442"/>
        </patternFill>
      </fill>
      <alignment horizontal="center" vertical="center" textRotation="0" wrapText="1" indent="0" relativeIndent="255" justifyLastLine="0" shrinkToFit="0" readingOrder="2"/>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2"/>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right style="medium">
          <color indexed="64"/>
        </right>
        <top style="medium">
          <color indexed="64"/>
        </top>
        <bottom style="medium">
          <color indexed="64"/>
        </bottom>
        <vertical/>
        <horizont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outline="0">
        <left style="medium">
          <color indexed="64"/>
        </left>
        <right style="medium">
          <color indexed="64"/>
        </right>
        <top/>
        <bottom/>
      </border>
    </dxf>
    <dxf>
      <border outline="0">
        <top style="medium">
          <color indexed="64"/>
        </top>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2"/>
      <border diagonalUp="0" diagonalDown="0" outline="0">
        <left style="medium">
          <color indexed="64"/>
        </left>
        <right style="medium">
          <color indexed="64"/>
        </right>
        <top/>
        <bottom/>
      </border>
    </dxf>
    <dxf>
      <font>
        <strike val="0"/>
        <outline val="0"/>
        <shadow val="0"/>
        <u val="none"/>
        <vertAlign val="baseline"/>
        <sz val="10"/>
      </font>
      <alignment horizontal="center" textRotation="0" indent="0" relativeIndent="255" justifyLastLine="0" shrinkToFit="0" mergeCell="0"/>
    </dxf>
    <dxf>
      <font>
        <strike val="0"/>
        <outline val="0"/>
        <shadow val="0"/>
        <u val="none"/>
        <vertAlign val="baseline"/>
        <sz val="10"/>
      </font>
      <alignment horizontal="center" textRotation="0" indent="0" relativeIndent="255" justifyLastLine="0" shrinkToFit="0" mergeCell="0"/>
    </dxf>
    <dxf>
      <font>
        <strike val="0"/>
        <outline val="0"/>
        <shadow val="0"/>
        <u val="none"/>
        <vertAlign val="baseline"/>
        <sz val="10"/>
      </font>
      <alignment horizontal="center" textRotation="0" indent="0" relativeIndent="255" justifyLastLine="0" shrinkToFit="0" mergeCell="0"/>
    </dxf>
    <dxf>
      <font>
        <strike val="0"/>
        <outline val="0"/>
        <shadow val="0"/>
        <u val="none"/>
        <vertAlign val="baseline"/>
        <sz val="10"/>
      </font>
      <alignment horizontal="center" textRotation="0" indent="0" relativeIndent="255" justifyLastLine="0" shrinkToFit="0" mergeCell="0"/>
    </dxf>
    <dxf>
      <font>
        <strike val="0"/>
        <outline val="0"/>
        <shadow val="0"/>
        <u val="none"/>
        <vertAlign val="baseline"/>
        <sz val="10"/>
      </font>
      <alignment horizontal="center" textRotation="0" indent="0" relativeIndent="255" justifyLastLine="0" shrinkToFit="0" mergeCell="0"/>
    </dxf>
    <dxf>
      <font>
        <strike val="0"/>
        <outline val="0"/>
        <shadow val="0"/>
        <u val="none"/>
        <vertAlign val="baseline"/>
        <sz val="10"/>
      </font>
      <alignment horizontal="center" textRotation="0" indent="0" relativeIndent="255" justifyLastLine="0" shrinkToFit="0" mergeCell="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alignment horizontal="center" textRotation="0" indent="0" relativeIndent="255" justifyLastLine="0" shrinkToFit="0" mergeCell="0"/>
      <border diagonalUp="0" diagonalDown="0" outline="0"/>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mergeCell="0" readingOrder="2"/>
      <border diagonalUp="0" diagonalDown="0" outline="0">
        <left style="thin">
          <color indexed="64"/>
        </left>
        <right style="thin">
          <color indexed="64"/>
        </right>
        <top/>
        <bottom/>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2"/>
      <border diagonalUp="0" diagonalDown="0" outline="0">
        <left style="medium">
          <color indexed="64"/>
        </left>
        <right style="medium">
          <color indexed="64"/>
        </right>
        <top/>
        <bottom/>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border diagonalUp="0" diagonalDown="0">
        <left/>
        <right style="medium">
          <color indexed="64"/>
        </right>
        <top/>
        <bottom/>
        <vertical/>
        <horizont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relativeIndent="255" justifyLastLine="0" shrinkToFit="0" readingOrder="2"/>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2"/>
      <border diagonalUp="0" diagonalDown="0" outline="0">
        <left style="medium">
          <color indexed="64"/>
        </left>
        <right style="medium">
          <color indexed="64"/>
        </right>
        <top/>
        <bottom/>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2"/>
      <border diagonalUp="0" diagonalDown="0" outline="0">
        <left style="medium">
          <color indexed="64"/>
        </left>
        <right style="medium">
          <color indexed="64"/>
        </right>
        <top/>
        <bottom/>
      </border>
    </dxf>
    <dxf>
      <font>
        <strike val="0"/>
        <outline val="0"/>
        <shadow val="0"/>
        <u val="none"/>
        <vertAlign val="baseline"/>
        <sz val="18"/>
      </font>
      <alignment horizontal="center" textRotation="0" indent="0" relativeIndent="255" justifyLastLine="0" shrinkToFit="0" mergeCell="0" readingOrder="0"/>
    </dxf>
    <dxf>
      <font>
        <strike val="0"/>
        <outline val="0"/>
        <shadow val="0"/>
        <u val="none"/>
        <vertAlign val="baseline"/>
        <sz val="18"/>
      </font>
      <alignment horizontal="center" textRotation="0" indent="0" relativeIndent="255" justifyLastLine="0" shrinkToFit="0" mergeCell="0" readingOrder="0"/>
    </dxf>
    <dxf>
      <font>
        <strike val="0"/>
        <outline val="0"/>
        <shadow val="0"/>
        <u val="none"/>
        <vertAlign val="baseline"/>
        <sz val="18"/>
      </font>
      <alignment horizontal="center" textRotation="0" indent="0" relativeIndent="255" justifyLastLine="0" shrinkToFit="0" mergeCell="0" readingOrder="0"/>
    </dxf>
    <dxf>
      <font>
        <strike val="0"/>
        <outline val="0"/>
        <shadow val="0"/>
        <u val="none"/>
        <vertAlign val="baseline"/>
        <sz val="18"/>
      </font>
      <alignment horizontal="center" textRotation="0" indent="0" relativeIndent="255" justifyLastLine="0" shrinkToFit="0" mergeCell="0" readingOrder="0"/>
    </dxf>
    <dxf>
      <font>
        <strike val="0"/>
        <outline val="0"/>
        <shadow val="0"/>
        <u val="none"/>
        <vertAlign val="baseline"/>
        <sz val="18"/>
      </font>
      <alignment horizontal="center" textRotation="0" indent="0" relativeIndent="255" justifyLastLine="0" shrinkToFit="0" mergeCell="0" readingOrder="0"/>
    </dxf>
    <dxf>
      <font>
        <strike val="0"/>
        <outline val="0"/>
        <shadow val="0"/>
        <u val="none"/>
        <vertAlign val="baseline"/>
        <sz val="18"/>
      </font>
      <alignment horizontal="center" textRotation="0" indent="0" relativeIndent="255" justifyLastLine="0" shrinkToFit="0" mergeCell="0" readingOrder="0"/>
    </dxf>
    <dxf>
      <font>
        <strike val="0"/>
        <outline val="0"/>
        <shadow val="0"/>
        <u val="none"/>
        <vertAlign val="baseline"/>
        <sz val="18"/>
      </font>
      <alignment horizontal="center" textRotation="0" indent="0" relativeIndent="255" justifyLastLine="0" shrinkToFit="0" mergeCell="0" readingOrder="0"/>
    </dxf>
    <dxf>
      <font>
        <strike val="0"/>
        <outline val="0"/>
        <shadow val="0"/>
        <u val="none"/>
        <vertAlign val="baseline"/>
        <sz val="18"/>
      </font>
      <alignment horizontal="center" textRotation="0" indent="0" relativeIndent="255" justifyLastLine="0" shrinkToFit="0" mergeCell="0" readingOrder="0"/>
    </dxf>
    <dxf>
      <font>
        <strike val="0"/>
        <outline val="0"/>
        <shadow val="0"/>
        <u val="none"/>
        <vertAlign val="baseline"/>
        <sz val="18"/>
      </font>
      <alignment horizontal="center" textRotation="0" indent="0" relativeIndent="255" justifyLastLine="0" shrinkToFit="0" mergeCell="0" readingOrder="0"/>
    </dxf>
    <dxf>
      <font>
        <strike val="0"/>
        <outline val="0"/>
        <shadow val="0"/>
        <u val="none"/>
        <vertAlign val="baseline"/>
        <sz val="18"/>
      </font>
      <alignment horizontal="center" textRotation="0" indent="0" relativeIndent="255" justifyLastLine="0" shrinkToFit="0" mergeCell="0" readingOrder="0"/>
    </dxf>
    <dxf>
      <font>
        <strike val="0"/>
        <outline val="0"/>
        <shadow val="0"/>
        <u val="none"/>
        <vertAlign val="baseline"/>
        <sz val="18"/>
      </font>
      <alignment horizontal="center" textRotation="0" indent="0" relativeIndent="255" justifyLastLine="0" shrinkToFit="0" mergeCell="0" readingOrder="0"/>
    </dxf>
    <dxf>
      <border outline="0">
        <top style="thin">
          <color indexed="64"/>
        </top>
      </border>
    </dxf>
    <dxf>
      <font>
        <strike val="0"/>
        <outline val="0"/>
        <shadow val="0"/>
        <u val="none"/>
        <vertAlign val="baseline"/>
        <sz val="18"/>
      </font>
    </dxf>
    <dxf>
      <border outline="0">
        <bottom style="thin">
          <color theme="4" tint="0.39997558519241921"/>
        </bottom>
      </border>
    </dxf>
    <dxf>
      <font>
        <b/>
        <i val="0"/>
        <strike val="0"/>
        <condense val="0"/>
        <extend val="0"/>
        <outline val="0"/>
        <shadow val="0"/>
        <u val="none"/>
        <vertAlign val="baseline"/>
        <sz val="18"/>
        <color rgb="FF000000"/>
        <name val="Sakkal Majalla"/>
        <scheme val="none"/>
      </font>
      <fill>
        <patternFill patternType="solid">
          <fgColor theme="4" tint="0.79998168889431442"/>
          <bgColor theme="4" tint="0.79998168889431442"/>
        </patternFill>
      </fill>
      <alignment horizontal="center" vertical="center" textRotation="0" wrapText="1" indent="0" relativeIndent="255" justifyLastLine="0" shrinkToFit="0" mergeCell="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rgb="FF000000"/>
        <name val="Sakkal Majalla"/>
        <scheme val="none"/>
      </font>
      <alignment horizontal="center" vertical="center" textRotation="0" wrapText="1" indent="0" relativeIndent="255" justifyLastLine="0" shrinkToFit="0" mergeCell="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rgb="FF000000"/>
        <name val="Sakkal Majalla"/>
        <scheme val="none"/>
      </font>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rgb="FF000000"/>
        <name val="Sakkal Majalla"/>
        <scheme val="none"/>
      </font>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rgb="FF000000"/>
        <name val="Sakkal Majalla"/>
        <scheme val="none"/>
      </font>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rgb="FF000000"/>
        <name val="Sakkal Majalla"/>
        <scheme val="none"/>
      </font>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rgb="FF000000"/>
        <name val="Sakkal Majalla"/>
        <scheme val="none"/>
      </font>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rgb="FF000000"/>
        <name val="Sakkal Majalla"/>
        <scheme val="none"/>
      </font>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rgb="FF000000"/>
        <name val="Sakkal Majalla"/>
        <scheme val="none"/>
      </font>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rgb="FF000000"/>
        <name val="Sakkal Majalla"/>
        <scheme val="none"/>
      </font>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rgb="FF000000"/>
        <name val="Sakkal Majalla"/>
        <scheme val="none"/>
      </font>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rgb="FF000000"/>
        <name val="Sakkal Majalla"/>
        <scheme val="none"/>
      </font>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rgb="FF000000"/>
        <name val="Sakkal Majalla"/>
        <scheme val="none"/>
      </font>
      <alignment horizontal="center" vertical="center" textRotation="0" wrapText="1" indent="0" relativeIndent="255" justifyLastLine="0" shrinkToFit="0" mergeCell="0" readingOrder="0"/>
      <border diagonalUp="0" diagonalDown="0" outline="0">
        <left/>
        <right style="thin">
          <color indexed="64"/>
        </right>
        <top style="thin">
          <color indexed="64"/>
        </top>
        <bottom/>
      </border>
    </dxf>
    <dxf>
      <border outline="0">
        <top style="thin">
          <color indexed="64"/>
        </top>
      </border>
    </dxf>
    <dxf>
      <border outline="0">
        <right style="thin">
          <color indexed="64"/>
        </right>
        <top style="thin">
          <color indexed="64"/>
        </top>
        <bottom style="thin">
          <color indexed="64"/>
        </bottom>
      </border>
    </dxf>
    <dxf>
      <font>
        <b/>
        <i val="0"/>
        <strike val="0"/>
        <condense val="0"/>
        <extend val="0"/>
        <outline val="0"/>
        <shadow val="0"/>
        <u val="none"/>
        <vertAlign val="baseline"/>
        <sz val="10"/>
        <color rgb="FF000000"/>
        <name val="Sakkal Majalla"/>
        <scheme val="none"/>
      </font>
      <alignment horizontal="center" vertical="center" textRotation="0" wrapText="1" indent="0" relativeIndent="255" justifyLastLine="0" shrinkToFit="0" mergeCell="0" readingOrder="0"/>
      <border diagonalUp="0" diagonalDown="0" outline="0">
        <bottom/>
      </border>
    </dxf>
    <dxf>
      <border outline="0">
        <bottom style="thin">
          <color indexed="64"/>
        </bottom>
      </border>
    </dxf>
    <dxf>
      <font>
        <b/>
        <i val="0"/>
        <strike val="0"/>
        <condense val="0"/>
        <extend val="0"/>
        <outline val="0"/>
        <shadow val="0"/>
        <u val="none"/>
        <vertAlign val="baseline"/>
        <sz val="18"/>
        <color rgb="FF000000"/>
        <name val="Sakkal Majalla"/>
        <scheme val="none"/>
      </font>
      <alignment horizontal="center" vertical="center" textRotation="0" wrapText="1" indent="0" relativeIndent="255" justifyLastLine="0" shrinkToFit="0" mergeCell="0" readingOrder="0"/>
      <border diagonalUp="0" diagonalDown="0" outline="0">
        <left style="thin">
          <color indexed="64"/>
        </left>
        <right style="thin">
          <color indexed="64"/>
        </right>
        <top/>
        <bottom/>
      </border>
    </dxf>
    <dxf>
      <font>
        <strike val="0"/>
        <outline val="0"/>
        <shadow val="0"/>
        <u val="none"/>
        <vertAlign val="baseline"/>
        <sz val="10"/>
      </font>
      <border diagonalUp="0" diagonalDown="0" outline="0">
        <left style="thin">
          <color auto="1"/>
        </left>
        <right/>
        <top style="thin">
          <color indexed="64"/>
        </top>
        <bottom style="thin">
          <color indexed="64"/>
        </bottom>
      </border>
    </dxf>
    <dxf>
      <font>
        <strike val="0"/>
        <outline val="0"/>
        <shadow val="0"/>
        <u val="none"/>
        <vertAlign val="baseline"/>
        <sz val="10"/>
      </font>
      <alignment horizontal="center" textRotation="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font>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0"/>
      </font>
      <alignment horizontal="center" textRotation="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font>
      <alignment horizontal="center" textRotation="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font>
      <alignment horizontal="center" textRotation="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font>
      <alignment horizontal="center" textRotation="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font>
      <alignment horizontal="center" textRotation="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font>
      <alignment horizontal="center" textRotation="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font>
      <alignment horizontal="center" textRotation="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font>
      <alignment horizontal="center" textRotation="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font>
      <alignment horizontal="center" textRotation="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strike val="0"/>
        <outline val="0"/>
        <shadow val="0"/>
        <u val="none"/>
        <vertAlign val="baseline"/>
        <sz val="18"/>
      </font>
      <alignment horizontal="general" vertical="center" textRotation="0" wrapText="0" indent="0" relativeIndent="255" justifyLastLine="0" shrinkToFit="0" mergeCell="0" readingOrder="0"/>
    </dxf>
    <dxf>
      <font>
        <strike val="0"/>
        <outline val="0"/>
        <shadow val="0"/>
        <u val="none"/>
        <vertAlign val="baseline"/>
        <sz val="18"/>
      </font>
      <alignment horizontal="general" vertical="center" textRotation="0" wrapText="0" indent="0" relativeIndent="255" justifyLastLine="0" shrinkToFit="0" mergeCell="0" readingOrder="0"/>
    </dxf>
    <dxf>
      <font>
        <strike val="0"/>
        <outline val="0"/>
        <shadow val="0"/>
        <u val="none"/>
        <vertAlign val="baseline"/>
        <sz val="18"/>
      </font>
      <alignment horizontal="center" vertical="center" textRotation="0" wrapText="0" indent="0" relativeIndent="255" justifyLastLine="0" shrinkToFit="0" mergeCell="0" readingOrder="0"/>
    </dxf>
    <dxf>
      <font>
        <strike val="0"/>
        <outline val="0"/>
        <shadow val="0"/>
        <u val="none"/>
        <vertAlign val="baseline"/>
        <sz val="18"/>
      </font>
      <alignment horizontal="general" vertical="center" textRotation="0" wrapText="0" indent="0" relativeIndent="255" justifyLastLine="0" shrinkToFit="0" mergeCell="0" readingOrder="0"/>
    </dxf>
    <dxf>
      <font>
        <strike val="0"/>
        <outline val="0"/>
        <shadow val="0"/>
        <u val="none"/>
        <vertAlign val="baseline"/>
        <sz val="18"/>
      </font>
      <alignment horizontal="center" vertical="center" textRotation="0" wrapText="0" indent="0" relativeIndent="255" justifyLastLine="0" shrinkToFit="0" mergeCell="0" readingOrder="0"/>
    </dxf>
    <dxf>
      <font>
        <strike val="0"/>
        <outline val="0"/>
        <shadow val="0"/>
        <u val="none"/>
        <vertAlign val="baseline"/>
        <sz val="18"/>
      </font>
      <alignment horizontal="general" vertical="center" textRotation="0" wrapText="0" indent="0" relativeIndent="255" justifyLastLine="0" shrinkToFit="0" mergeCell="0" readingOrder="0"/>
    </dxf>
    <dxf>
      <font>
        <strike val="0"/>
        <outline val="0"/>
        <shadow val="0"/>
        <u val="none"/>
        <vertAlign val="baseline"/>
        <sz val="18"/>
      </font>
      <alignment horizontal="general" vertical="center" textRotation="0" wrapText="0" indent="0" relativeIndent="255" justifyLastLine="0" shrinkToFit="0" mergeCell="0" readingOrder="0"/>
    </dxf>
    <dxf>
      <font>
        <strike val="0"/>
        <outline val="0"/>
        <shadow val="0"/>
        <u val="none"/>
        <vertAlign val="baseline"/>
        <sz val="18"/>
      </font>
      <alignment horizontal="general" vertical="center" textRotation="0" wrapText="0" indent="0" relativeIndent="255" justifyLastLine="0" shrinkToFit="0" mergeCell="0" readingOrder="0"/>
    </dxf>
    <dxf>
      <font>
        <strike val="0"/>
        <outline val="0"/>
        <shadow val="0"/>
        <u val="none"/>
        <vertAlign val="baseline"/>
        <sz val="18"/>
      </font>
      <alignment horizontal="center" vertical="center" textRotation="0" wrapText="0" indent="0" relativeIndent="255" justifyLastLine="0" shrinkToFit="0" mergeCell="0" readingOrder="0"/>
    </dxf>
    <dxf>
      <font>
        <strike val="0"/>
        <outline val="0"/>
        <shadow val="0"/>
        <u val="none"/>
        <vertAlign val="baseline"/>
        <sz val="18"/>
      </font>
      <alignment horizontal="general" vertical="center" textRotation="0" wrapText="0" indent="0" relativeIndent="255" justifyLastLine="0" shrinkToFit="0" mergeCell="0" readingOrder="0"/>
    </dxf>
    <dxf>
      <font>
        <strike val="0"/>
        <outline val="0"/>
        <shadow val="0"/>
        <u val="none"/>
        <vertAlign val="baseline"/>
        <sz val="18"/>
      </font>
      <alignment horizontal="center" vertical="center" textRotation="0" wrapText="0" indent="0" relativeIndent="255" justifyLastLine="0" shrinkToFit="0" mergeCell="0" readingOrder="0"/>
    </dxf>
    <dxf>
      <font>
        <strike val="0"/>
        <outline val="0"/>
        <shadow val="0"/>
        <u val="none"/>
        <vertAlign val="baseline"/>
        <sz val="18"/>
      </font>
      <alignment horizontal="center" vertical="center" textRotation="0" wrapText="0" indent="0" relativeIndent="255" justifyLastLine="0" shrinkToFit="0" mergeCell="0" readingOrder="0"/>
    </dxf>
    <dxf>
      <font>
        <strike val="0"/>
        <outline val="0"/>
        <shadow val="0"/>
        <u val="none"/>
        <vertAlign val="baseline"/>
        <sz val="18"/>
      </font>
      <alignment horizontal="general" vertical="center" textRotation="0" wrapText="0" indent="0" relativeIndent="255" justifyLastLine="0" shrinkToFit="0" mergeCell="0" readingOrder="0"/>
    </dxf>
    <dxf>
      <font>
        <strike val="0"/>
        <outline val="0"/>
        <shadow val="0"/>
        <u val="none"/>
        <vertAlign val="baseline"/>
        <sz val="18"/>
      </font>
      <alignment horizontal="center" vertical="center" textRotation="0" wrapText="0" indent="0" relativeIndent="255" justifyLastLine="0" shrinkToFit="0" mergeCell="0" readingOrder="0"/>
    </dxf>
    <dxf>
      <font>
        <strike val="0"/>
        <outline val="0"/>
        <shadow val="0"/>
        <u val="none"/>
        <vertAlign val="baseline"/>
        <sz val="18"/>
      </font>
      <alignment horizontal="center" vertical="center" textRotation="0" wrapText="0" indent="0" relativeIndent="255" justifyLastLine="0" shrinkToFit="0" mergeCell="0" readingOrder="0"/>
    </dxf>
    <dxf>
      <font>
        <strike val="0"/>
        <outline val="0"/>
        <shadow val="0"/>
        <u val="none"/>
        <vertAlign val="baseline"/>
        <sz val="18"/>
      </font>
      <alignment horizontal="center" vertical="center" textRotation="0" wrapText="0" indent="0" relativeIndent="255" justifyLastLine="0" shrinkToFit="0" mergeCell="0" readingOrder="0"/>
    </dxf>
    <dxf>
      <border outline="0">
        <top style="thin">
          <color indexed="64"/>
        </top>
      </border>
    </dxf>
    <dxf>
      <font>
        <strike val="0"/>
        <outline val="0"/>
        <shadow val="0"/>
        <u val="none"/>
        <vertAlign val="baseline"/>
        <sz val="18"/>
      </font>
      <alignment horizontal="general" vertical="center" textRotation="0" wrapText="0" indent="0" relativeIndent="255" justifyLastLine="0" shrinkToFit="0" mergeCell="0" readingOrder="0"/>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strike val="0"/>
        <outline val="0"/>
        <shadow val="0"/>
        <u val="none"/>
        <vertAlign val="baseline"/>
        <sz val="16"/>
      </font>
      <alignment horizontal="center" textRotation="0" indent="0" relativeIndent="255" justifyLastLine="0" shrinkToFit="0" mergeCell="0" readingOrder="0"/>
    </dxf>
    <dxf>
      <font>
        <strike val="0"/>
        <outline val="0"/>
        <shadow val="0"/>
        <u val="none"/>
        <vertAlign val="baseline"/>
        <sz val="16"/>
      </font>
      <alignment horizontal="center" textRotation="0" wrapText="0" indent="0" relativeIndent="255" justifyLastLine="0" shrinkToFit="0" mergeCell="0" readingOrder="0"/>
    </dxf>
    <dxf>
      <font>
        <strike val="0"/>
        <outline val="0"/>
        <shadow val="0"/>
        <u val="none"/>
        <vertAlign val="baseline"/>
        <sz val="16"/>
      </font>
      <border diagonalUp="0" diagonalDown="0" outline="0">
        <left style="thin">
          <color auto="1"/>
        </left>
        <right/>
        <top style="thin">
          <color auto="1"/>
        </top>
        <bottom style="thin">
          <color auto="1"/>
        </bottom>
      </border>
    </dxf>
    <dxf>
      <font>
        <strike val="0"/>
        <outline val="0"/>
        <shadow val="0"/>
        <u val="none"/>
        <vertAlign val="baseline"/>
        <sz val="16"/>
      </font>
    </dxf>
    <dxf>
      <font>
        <strike val="0"/>
        <outline val="0"/>
        <shadow val="0"/>
        <u val="none"/>
        <vertAlign val="baseline"/>
        <sz val="16"/>
      </font>
      <alignment horizontal="center" textRotation="0" wrapText="0" indent="0" relativeIndent="255" justifyLastLine="0" shrinkToFit="0" mergeCell="0" readingOrder="0"/>
      <border diagonalUp="0" diagonalDown="0" outline="0">
        <left/>
        <right style="thin">
          <color indexed="64"/>
        </right>
        <top/>
        <bottom/>
      </border>
    </dxf>
    <dxf>
      <font>
        <strike val="0"/>
        <outline val="0"/>
        <shadow val="0"/>
        <u val="none"/>
        <vertAlign val="baseline"/>
        <sz val="16"/>
      </font>
    </dxf>
    <dxf>
      <font>
        <strike val="0"/>
        <outline val="0"/>
        <shadow val="0"/>
        <u val="none"/>
        <vertAlign val="baseline"/>
        <sz val="16"/>
      </font>
    </dxf>
    <dxf>
      <font>
        <b/>
        <i val="0"/>
        <strike val="0"/>
        <condense val="0"/>
        <extend val="0"/>
        <outline val="0"/>
        <shadow val="0"/>
        <u val="none"/>
        <vertAlign val="baseline"/>
        <sz val="13"/>
        <color rgb="FF000000"/>
        <name val="Sakkal Majalla"/>
        <scheme val="none"/>
      </font>
      <alignment horizontal="center" vertical="center" textRotation="0" wrapText="0" indent="0" relativeIndent="255" justifyLastLine="0" shrinkToFit="0" readingOrder="0"/>
    </dxf>
    <dxf>
      <font>
        <b/>
        <i val="0"/>
        <strike val="0"/>
        <condense val="0"/>
        <extend val="0"/>
        <outline val="0"/>
        <shadow val="0"/>
        <u val="none"/>
        <vertAlign val="baseline"/>
        <sz val="10"/>
        <color theme="1"/>
        <name val="Sakkal Majalla"/>
        <scheme val="none"/>
      </font>
      <alignment horizontal="center" vertical="center" textRotation="0" wrapText="1" indent="0" relativeIndent="255" justifyLastLine="0" shrinkToFit="0" mergeCell="0" readingOrder="0"/>
      <border diagonalUp="0" diagonalDown="0" outline="0">
        <left style="medium">
          <color indexed="64"/>
        </left>
        <right/>
        <top style="medium">
          <color indexed="64"/>
        </top>
        <bottom style="medium">
          <color indexed="64"/>
        </bottom>
      </border>
    </dxf>
    <dxf>
      <font>
        <b/>
        <i val="0"/>
        <strike val="0"/>
        <condense val="0"/>
        <extend val="0"/>
        <outline val="0"/>
        <shadow val="0"/>
        <u val="none"/>
        <vertAlign val="baseline"/>
        <sz val="10"/>
        <color theme="1"/>
        <name val="Sakkal Majalla"/>
        <scheme val="none"/>
      </font>
      <alignment horizontal="center" vertical="center" textRotation="0" wrapText="1" indent="0" relativeIndent="255" justifyLastLine="0" shrinkToFit="0" mergeCell="0" readingOrder="0"/>
      <border diagonalUp="0" diagonalDown="0" outline="0">
        <left style="medium">
          <color indexed="64"/>
        </left>
        <right/>
        <top style="medium">
          <color indexed="64"/>
        </top>
        <bottom style="medium">
          <color indexed="64"/>
        </bottom>
      </border>
    </dxf>
    <dxf>
      <font>
        <b/>
        <i val="0"/>
        <strike val="0"/>
        <condense val="0"/>
        <extend val="0"/>
        <outline val="0"/>
        <shadow val="0"/>
        <u val="none"/>
        <vertAlign val="baseline"/>
        <sz val="10"/>
        <color theme="1"/>
        <name val="Sakkal Majalla"/>
        <scheme val="none"/>
      </font>
      <alignment horizontal="center" vertical="center" textRotation="0" wrapText="1" indent="0" relativeIndent="255" justifyLastLine="0" shrinkToFit="0" mergeCell="0" readingOrder="0"/>
      <border diagonalUp="0" diagonalDown="0" outline="0">
        <left style="medium">
          <color indexed="64"/>
        </left>
        <right/>
        <top style="medium">
          <color indexed="64"/>
        </top>
        <bottom style="medium">
          <color indexed="64"/>
        </bottom>
      </border>
    </dxf>
    <dxf>
      <font>
        <b/>
        <i val="0"/>
        <strike val="0"/>
        <condense val="0"/>
        <extend val="0"/>
        <outline val="0"/>
        <shadow val="0"/>
        <u val="none"/>
        <vertAlign val="baseline"/>
        <sz val="10"/>
        <color theme="1"/>
        <name val="Sakkal Majalla"/>
        <scheme val="none"/>
      </font>
      <alignment horizontal="center" vertical="center" textRotation="0" wrapText="1" indent="0" relativeIndent="255" justifyLastLine="0" shrinkToFit="0" mergeCell="0" readingOrder="0"/>
      <border diagonalUp="0" diagonalDown="0" outline="0">
        <left style="medium">
          <color indexed="64"/>
        </left>
        <right/>
        <top style="medium">
          <color indexed="64"/>
        </top>
        <bottom style="medium">
          <color indexed="64"/>
        </bottom>
      </border>
    </dxf>
    <dxf>
      <font>
        <b/>
        <i val="0"/>
        <strike val="0"/>
        <condense val="0"/>
        <extend val="0"/>
        <outline val="0"/>
        <shadow val="0"/>
        <u val="none"/>
        <vertAlign val="baseline"/>
        <sz val="10"/>
        <color theme="1"/>
        <name val="Sakkal Majalla"/>
        <scheme val="none"/>
      </font>
      <alignment horizontal="center" vertical="center" textRotation="0" wrapText="1" indent="0" relativeIndent="255" justifyLastLine="0" shrinkToFit="0" mergeCell="0" readingOrder="0"/>
      <border diagonalUp="0" diagonalDown="0" outline="0">
        <left/>
        <right style="medium">
          <color indexed="64"/>
        </right>
        <top style="medium">
          <color indexed="64"/>
        </top>
        <bottom style="medium">
          <color indexed="64"/>
        </bottom>
      </border>
    </dxf>
    <dxf>
      <border outline="0">
        <left style="medium">
          <color indexed="64"/>
        </left>
        <top style="medium">
          <color indexed="64"/>
        </top>
        <bottom style="medium">
          <color indexed="64"/>
        </bottom>
      </border>
    </dxf>
    <dxf>
      <font>
        <b/>
        <i val="0"/>
        <strike val="0"/>
        <condense val="0"/>
        <extend val="0"/>
        <outline val="0"/>
        <shadow val="0"/>
        <u val="none"/>
        <vertAlign val="baseline"/>
        <sz val="10"/>
        <color theme="1"/>
        <name val="Sakkal Majalla"/>
        <scheme val="none"/>
      </font>
      <alignment horizontal="center" vertical="center" textRotation="0" wrapText="1" indent="0" relativeIndent="255" justifyLastLine="0" shrinkToFit="0" mergeCell="0" readingOrder="0"/>
    </dxf>
    <dxf>
      <border outline="0">
        <bottom style="medium">
          <color indexed="64"/>
        </bottom>
      </border>
    </dxf>
    <dxf>
      <font>
        <b/>
        <i val="0"/>
        <strike val="0"/>
        <condense val="0"/>
        <extend val="0"/>
        <outline val="0"/>
        <shadow val="0"/>
        <u val="none"/>
        <vertAlign val="baseline"/>
        <sz val="10"/>
        <color theme="1"/>
        <name val="Sakkal Majalla"/>
        <scheme val="none"/>
      </font>
      <alignment horizontal="center" vertical="center" textRotation="0" wrapText="1" indent="0" relativeIndent="255" justifyLastLine="0" shrinkToFit="0" readingOrder="0"/>
      <border diagonalUp="0" diagonalDown="0" outline="0">
        <left style="medium">
          <color indexed="64"/>
        </left>
        <right style="medium">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rgb="FF000000"/>
        <name val="Sakkal Majalla"/>
        <scheme val="none"/>
      </font>
      <alignment horizontal="center" vertical="center" textRotation="0" wrapText="1" indent="0" relativeIndent="255" justifyLastLine="0" shrinkToFit="0" readingOrder="2"/>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508000</xdr:colOff>
      <xdr:row>1</xdr:row>
      <xdr:rowOff>0</xdr:rowOff>
    </xdr:from>
    <xdr:to>
      <xdr:col>2</xdr:col>
      <xdr:colOff>3962400</xdr:colOff>
      <xdr:row>7</xdr:row>
      <xdr:rowOff>63500</xdr:rowOff>
    </xdr:to>
    <xdr:sp macro="" textlink="">
      <xdr:nvSpPr>
        <xdr:cNvPr id="2" name="Rectangle 1"/>
        <xdr:cNvSpPr/>
      </xdr:nvSpPr>
      <xdr:spPr>
        <a:xfrm>
          <a:off x="13522540900" y="190500"/>
          <a:ext cx="5918200" cy="1206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2800">
              <a:solidFill>
                <a:schemeClr val="tx1"/>
              </a:solidFill>
            </a:rPr>
            <a:t>جمعية</a:t>
          </a:r>
          <a:r>
            <a:rPr lang="ar-SA" sz="2800" baseline="0">
              <a:solidFill>
                <a:schemeClr val="tx1"/>
              </a:solidFill>
            </a:rPr>
            <a:t> البر الأهلية بالبشائر</a:t>
          </a:r>
          <a:endParaRPr lang="en-US" sz="2800">
            <a:solidFill>
              <a:schemeClr val="tx1"/>
            </a:solidFill>
          </a:endParaRPr>
        </a:p>
      </xdr:txBody>
    </xdr:sp>
    <xdr:clientData/>
  </xdr:twoCellAnchor>
</xdr:wsDr>
</file>

<file path=xl/tables/table1.xml><?xml version="1.0" encoding="utf-8"?>
<table xmlns="http://schemas.openxmlformats.org/spreadsheetml/2006/main" id="1" name="Table1" displayName="Table1" ref="A1:E14" totalsRowShown="0" headerRowDxfId="190" headerRowBorderDxfId="189" tableBorderDxfId="188">
  <autoFilter ref="A1:E14"/>
  <tableColumns count="5">
    <tableColumn id="1" name="Column1" dataDxfId="187"/>
    <tableColumn id="2" name="Column2" dataDxfId="186"/>
    <tableColumn id="3" name="Column3" dataDxfId="185"/>
    <tableColumn id="4" name="Column4" dataDxfId="184"/>
    <tableColumn id="5" name="Column5" dataDxfId="183"/>
  </tableColumns>
  <tableStyleInfo name="TableStyleMedium2" showFirstColumn="0" showLastColumn="0" showRowStripes="1" showColumnStripes="0"/>
</table>
</file>

<file path=xl/tables/table10.xml><?xml version="1.0" encoding="utf-8"?>
<table xmlns="http://schemas.openxmlformats.org/spreadsheetml/2006/main" id="5" name="Table5" displayName="Table5" ref="A2:E8" totalsRowShown="0" headerRowDxfId="81" headerRowBorderDxfId="80" tableBorderDxfId="79">
  <autoFilter ref="A2:E8"/>
  <tableColumns count="5">
    <tableColumn id="1" name="Column1"/>
    <tableColumn id="2" name="Column2"/>
    <tableColumn id="3" name="Column3"/>
    <tableColumn id="4" name="Column4"/>
    <tableColumn id="5" name="Column5"/>
  </tableColumns>
  <tableStyleInfo name="TableStyleMedium2" showFirstColumn="0" showLastColumn="0" showRowStripes="1" showColumnStripes="0"/>
</table>
</file>

<file path=xl/tables/table11.xml><?xml version="1.0" encoding="utf-8"?>
<table xmlns="http://schemas.openxmlformats.org/spreadsheetml/2006/main" id="12" name="Table12" displayName="Table12" ref="A1:F53" totalsRowShown="0" headerRowDxfId="78" dataDxfId="76" headerRowBorderDxfId="77" tableBorderDxfId="75" totalsRowBorderDxfId="74">
  <autoFilter ref="A1:F53"/>
  <tableColumns count="6">
    <tableColumn id="1" name="Column1" dataDxfId="73"/>
    <tableColumn id="2" name="Column2" dataDxfId="72"/>
    <tableColumn id="3" name="Column3" dataDxfId="71"/>
    <tableColumn id="4" name="Column4" dataDxfId="70"/>
    <tableColumn id="5" name="Column5" dataDxfId="69"/>
    <tableColumn id="6" name="Column6" dataDxfId="68"/>
  </tableColumns>
  <tableStyleInfo name="TableStyleMedium2" showFirstColumn="0" showLastColumn="0" showRowStripes="1" showColumnStripes="0"/>
</table>
</file>

<file path=xl/tables/table12.xml><?xml version="1.0" encoding="utf-8"?>
<table xmlns="http://schemas.openxmlformats.org/spreadsheetml/2006/main" id="13" name="Table13" displayName="Table13" ref="A1:F5" totalsRowShown="0" headerRowDxfId="67" tableBorderDxfId="66">
  <autoFilter ref="A1:F5"/>
  <tableColumns count="6">
    <tableColumn id="1" name="Column1"/>
    <tableColumn id="2" name="Column2"/>
    <tableColumn id="3" name="Column3"/>
    <tableColumn id="4" name="Column4"/>
    <tableColumn id="5" name="Column5"/>
    <tableColumn id="6" name="Column6"/>
  </tableColumns>
  <tableStyleInfo name="TableStyleMedium2" showFirstColumn="0" showLastColumn="0" showRowStripes="1" showColumnStripes="0"/>
</table>
</file>

<file path=xl/tables/table13.xml><?xml version="1.0" encoding="utf-8"?>
<table xmlns="http://schemas.openxmlformats.org/spreadsheetml/2006/main" id="14" name="Table14" displayName="Table14" ref="A1:D7" totalsRowShown="0" headerRowDxfId="65" dataDxfId="63" headerRowBorderDxfId="64" tableBorderDxfId="62">
  <autoFilter ref="A1:D7"/>
  <tableColumns count="4">
    <tableColumn id="1" name="Column1" dataDxfId="61"/>
    <tableColumn id="2" name="Column2" dataDxfId="60"/>
    <tableColumn id="3" name="Column3" dataDxfId="59"/>
    <tableColumn id="4" name="Column4" dataDxfId="58"/>
  </tableColumns>
  <tableStyleInfo name="TableStyleMedium2" showFirstColumn="0" showLastColumn="0" showRowStripes="1" showColumnStripes="0"/>
</table>
</file>

<file path=xl/tables/table14.xml><?xml version="1.0" encoding="utf-8"?>
<table xmlns="http://schemas.openxmlformats.org/spreadsheetml/2006/main" id="15" name="Table15" displayName="Table15" ref="A1:E4" totalsRowShown="0" headerRowDxfId="57" headerRowBorderDxfId="56" tableBorderDxfId="55" totalsRowBorderDxfId="54">
  <autoFilter ref="A1:E4"/>
  <tableColumns count="5">
    <tableColumn id="1" name="Column1" dataDxfId="53"/>
    <tableColumn id="2" name="Column2" dataDxfId="52"/>
    <tableColumn id="3" name="Column3" dataDxfId="51"/>
    <tableColumn id="4" name="Column4" dataDxfId="50"/>
    <tableColumn id="5" name="Column5" dataDxfId="49"/>
  </tableColumns>
  <tableStyleInfo name="TableStyleMedium2" showFirstColumn="0" showLastColumn="0" showRowStripes="1" showColumnStripes="0"/>
</table>
</file>

<file path=xl/tables/table15.xml><?xml version="1.0" encoding="utf-8"?>
<table xmlns="http://schemas.openxmlformats.org/spreadsheetml/2006/main" id="16" name="Table16" displayName="Table16" ref="A1:C5" totalsRowShown="0" headerRowDxfId="48" headerRowBorderDxfId="47" tableBorderDxfId="46">
  <autoFilter ref="A1:C5"/>
  <tableColumns count="3">
    <tableColumn id="1" name="Column1" dataDxfId="45"/>
    <tableColumn id="2" name="Column2" dataDxfId="44"/>
    <tableColumn id="3" name="Column3" dataDxfId="43"/>
  </tableColumns>
  <tableStyleInfo name="TableStyleMedium2" showFirstColumn="0" showLastColumn="0" showRowStripes="1" showColumnStripes="0"/>
</table>
</file>

<file path=xl/tables/table16.xml><?xml version="1.0" encoding="utf-8"?>
<table xmlns="http://schemas.openxmlformats.org/spreadsheetml/2006/main" id="19" name="Table19" displayName="Table19" ref="A1:D9" totalsRowShown="0" headerRowDxfId="42" headerRowBorderDxfId="41" tableBorderDxfId="40" totalsRowBorderDxfId="39">
  <autoFilter ref="A1:D9"/>
  <tableColumns count="4">
    <tableColumn id="1" name="السجل " dataDxfId="38"/>
    <tableColumn id="2" name="هل تستخدمه الجمعية (نعم/لا)" dataDxfId="37"/>
    <tableColumn id="3" name="يتم التحديث بطريقة منتظمة (نعم/لا)" dataDxfId="36"/>
    <tableColumn id="4" name="ملاحظات" dataDxfId="35"/>
  </tableColumns>
  <tableStyleInfo name="TableStyleMedium2" showFirstColumn="0" showLastColumn="0" showRowStripes="1" showColumnStripes="0"/>
</table>
</file>

<file path=xl/tables/table17.xml><?xml version="1.0" encoding="utf-8"?>
<table xmlns="http://schemas.openxmlformats.org/spreadsheetml/2006/main" id="20" name="Table20" displayName="Table20" ref="A1:D11" totalsRowShown="0" headerRowDxfId="34" dataDxfId="33" tableBorderDxfId="32">
  <autoFilter ref="A1:D11"/>
  <tableColumns count="4">
    <tableColumn id="1" name="Column1" dataDxfId="31"/>
    <tableColumn id="2" name="Column2" dataDxfId="30"/>
    <tableColumn id="3" name="Column3" dataDxfId="29"/>
    <tableColumn id="4" name="Column4" dataDxfId="28"/>
  </tableColumns>
  <tableStyleInfo name="TableStyleMedium2" showFirstColumn="0" showLastColumn="0" showRowStripes="1" showColumnStripes="0"/>
</table>
</file>

<file path=xl/tables/table18.xml><?xml version="1.0" encoding="utf-8"?>
<table xmlns="http://schemas.openxmlformats.org/spreadsheetml/2006/main" id="21" name="Table21" displayName="Table21" ref="A1:B5" totalsRowShown="0" headerRowDxfId="27" headerRowBorderDxfId="26" tableBorderDxfId="25" totalsRowBorderDxfId="24">
  <autoFilter ref="A1:B5"/>
  <tableColumns count="2">
    <tableColumn id="1" name="Column1"/>
    <tableColumn id="2" name="Column2"/>
  </tableColumns>
  <tableStyleInfo name="TableStyleMedium2" showFirstColumn="0" showLastColumn="0" showRowStripes="1" showColumnStripes="0"/>
</table>
</file>

<file path=xl/tables/table19.xml><?xml version="1.0" encoding="utf-8"?>
<table xmlns="http://schemas.openxmlformats.org/spreadsheetml/2006/main" id="22" name="Table22" displayName="Table22" ref="A1:F3" totalsRowShown="0" headerRowDxfId="23" headerRowBorderDxfId="22" tableBorderDxfId="21" totalsRowBorderDxfId="20">
  <autoFilter ref="A1:F3"/>
  <tableColumns count="6">
    <tableColumn id="1" name="Column1"/>
    <tableColumn id="2" name="Column2"/>
    <tableColumn id="3" name="Column3"/>
    <tableColumn id="4" name="Column4"/>
    <tableColumn id="5" name="Column5"/>
    <tableColumn id="6" name="Column6"/>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E8" totalsRowShown="0" headerRowDxfId="182" dataDxfId="180" headerRowBorderDxfId="181" tableBorderDxfId="179">
  <autoFilter ref="A1:E8"/>
  <tableColumns count="5">
    <tableColumn id="1" name="Column1" dataDxfId="178"/>
    <tableColumn id="2" name="Column2" dataDxfId="177"/>
    <tableColumn id="3" name="Column3" dataDxfId="176"/>
    <tableColumn id="4" name="Column4" dataDxfId="175"/>
    <tableColumn id="5" name="Column5" dataDxfId="174"/>
  </tableColumns>
  <tableStyleInfo name="TableStyleMedium2" showFirstColumn="0" showLastColumn="0" showRowStripes="1" showColumnStripes="0"/>
</table>
</file>

<file path=xl/tables/table20.xml><?xml version="1.0" encoding="utf-8"?>
<table xmlns="http://schemas.openxmlformats.org/spreadsheetml/2006/main" id="23" name="Table23" displayName="Table23" ref="A1:G3" totalsRowShown="0" headerRowDxfId="19" headerRowBorderDxfId="18" tableBorderDxfId="17" totalsRowBorderDxfId="16">
  <autoFilter ref="A1:G3"/>
  <tableColumns count="7">
    <tableColumn id="1" name="Column1"/>
    <tableColumn id="2" name="Column2"/>
    <tableColumn id="3" name="Column3"/>
    <tableColumn id="4" name="Column4"/>
    <tableColumn id="5" name="Column5"/>
    <tableColumn id="6" name="Column6"/>
    <tableColumn id="7" name="Column7"/>
  </tableColumns>
  <tableStyleInfo name="TableStyleMedium2" showFirstColumn="0" showLastColumn="0" showRowStripes="1" showColumnStripes="0"/>
</table>
</file>

<file path=xl/tables/table21.xml><?xml version="1.0" encoding="utf-8"?>
<table xmlns="http://schemas.openxmlformats.org/spreadsheetml/2006/main" id="24" name="Table24" displayName="Table24" ref="A1:C11" totalsRowShown="0" headerRowDxfId="15" headerRowBorderDxfId="14" tableBorderDxfId="13" totalsRowBorderDxfId="12">
  <autoFilter ref="A1:C11"/>
  <tableColumns count="3">
    <tableColumn id="1" name="Column1" dataDxfId="11"/>
    <tableColumn id="2" name="Column2" dataDxfId="10"/>
    <tableColumn id="3" name="Column3" dataDxfId="9"/>
  </tableColumns>
  <tableStyleInfo name="TableStyleMedium2" showFirstColumn="0" showLastColumn="0" showRowStripes="1" showColumnStripes="0"/>
</table>
</file>

<file path=xl/tables/table22.xml><?xml version="1.0" encoding="utf-8"?>
<table xmlns="http://schemas.openxmlformats.org/spreadsheetml/2006/main" id="25" name="Table25" displayName="Table25" ref="A1:D3" totalsRowShown="0" headerRowDxfId="8" headerRowBorderDxfId="7" tableBorderDxfId="6" totalsRowBorderDxfId="5">
  <autoFilter ref="A1:D3"/>
  <tableColumns count="4">
    <tableColumn id="1" name="Column1"/>
    <tableColumn id="2" name="Column2"/>
    <tableColumn id="3" name="Column3"/>
    <tableColumn id="4" name="Column4"/>
  </tableColumns>
  <tableStyleInfo name="TableStyleMedium2" showFirstColumn="0" showLastColumn="0" showRowStripes="1" showColumnStripes="0"/>
</table>
</file>

<file path=xl/tables/table23.xml><?xml version="1.0" encoding="utf-8"?>
<table xmlns="http://schemas.openxmlformats.org/spreadsheetml/2006/main" id="28" name="Table28" displayName="Table28" ref="A1:B6" totalsRowShown="0" headerRowDxfId="4" headerRowBorderDxfId="3" tableBorderDxfId="2">
  <autoFilter ref="A1:B6"/>
  <tableColumns count="2">
    <tableColumn id="1" name="Column1" dataDxfId="1"/>
    <tableColumn id="2" name="Column2" dataDxfId="0"/>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A1:F60" totalsRowShown="0" headerRowDxfId="173" dataDxfId="172">
  <autoFilter ref="A1:F60"/>
  <tableColumns count="6">
    <tableColumn id="1" name="Column1" dataDxfId="171"/>
    <tableColumn id="2" name="Column2" dataDxfId="170"/>
    <tableColumn id="3" name="Column3" dataDxfId="169"/>
    <tableColumn id="4" name="Column4" dataDxfId="168"/>
    <tableColumn id="5" name="Column5" dataDxfId="167"/>
    <tableColumn id="6" name="Column6" dataDxfId="166"/>
  </tableColumns>
  <tableStyleInfo name="TableStyleMedium2" showFirstColumn="0" showLastColumn="0" showRowStripes="1" showColumnStripes="0"/>
</table>
</file>

<file path=xl/tables/table4.xml><?xml version="1.0" encoding="utf-8"?>
<table xmlns="http://schemas.openxmlformats.org/spreadsheetml/2006/main" id="7" name="Table7" displayName="Table7" ref="A1:P13" totalsRowShown="0" headerRowDxfId="165" dataDxfId="163" headerRowBorderDxfId="164" tableBorderDxfId="162">
  <autoFilter ref="A1:P13"/>
  <sortState ref="A2:P13">
    <sortCondition ref="J13"/>
  </sortState>
  <tableColumns count="16">
    <tableColumn id="1" name="Column1" dataDxfId="161"/>
    <tableColumn id="2" name="Column2" dataDxfId="160"/>
    <tableColumn id="3" name="Column3" dataDxfId="159"/>
    <tableColumn id="4" name="Column4" dataDxfId="158"/>
    <tableColumn id="5" name="Column5" dataDxfId="157"/>
    <tableColumn id="6" name="Column6" dataDxfId="156"/>
    <tableColumn id="7" name="Column7" dataDxfId="155"/>
    <tableColumn id="8" name="Column8" dataDxfId="154"/>
    <tableColumn id="9" name="Column9" dataDxfId="153"/>
    <tableColumn id="10" name="Column10" dataDxfId="152"/>
    <tableColumn id="11" name="Column11" dataDxfId="151"/>
    <tableColumn id="12" name="Column12" dataDxfId="150"/>
    <tableColumn id="13" name="Column13" dataDxfId="149"/>
    <tableColumn id="14" name="Column14" dataDxfId="148"/>
    <tableColumn id="15" name="Column15" dataDxfId="147"/>
    <tableColumn id="16" name="Column16" dataDxfId="146"/>
  </tableColumns>
  <tableStyleInfo name="TableStyleMedium2" showFirstColumn="0" showLastColumn="0" showRowStripes="1" showColumnStripes="0"/>
</table>
</file>

<file path=xl/tables/table5.xml><?xml version="1.0" encoding="utf-8"?>
<table xmlns="http://schemas.openxmlformats.org/spreadsheetml/2006/main" id="8" name="Table8" displayName="Table8" ref="A1:M4" totalsRowShown="0" headerRowDxfId="145" dataDxfId="143" headerRowBorderDxfId="144" tableBorderDxfId="142" totalsRowBorderDxfId="141">
  <autoFilter ref="A1:M4"/>
  <tableColumns count="13">
    <tableColumn id="1" name="Column1" dataDxfId="140"/>
    <tableColumn id="2" name="Column2" dataDxfId="139"/>
    <tableColumn id="3" name="Column3" dataDxfId="138"/>
    <tableColumn id="4" name="Column4" dataDxfId="137"/>
    <tableColumn id="5" name="Column5" dataDxfId="136"/>
    <tableColumn id="6" name="Column6" dataDxfId="135"/>
    <tableColumn id="7" name="Column7" dataDxfId="134"/>
    <tableColumn id="8" name="Column8" dataDxfId="133"/>
    <tableColumn id="9" name="Column9" dataDxfId="132"/>
    <tableColumn id="10" name="Column10" dataDxfId="131"/>
    <tableColumn id="11" name="Column11" dataDxfId="130"/>
    <tableColumn id="12" name="Column12" dataDxfId="129"/>
    <tableColumn id="13" name="Column13" dataDxfId="128"/>
  </tableColumns>
  <tableStyleInfo name="TableStyleMedium2" showFirstColumn="0" showLastColumn="0" showRowStripes="1" showColumnStripes="0"/>
</table>
</file>

<file path=xl/tables/table6.xml><?xml version="1.0" encoding="utf-8"?>
<table xmlns="http://schemas.openxmlformats.org/spreadsheetml/2006/main" id="9" name="Table9" displayName="Table9" ref="A1:L7" totalsRowShown="0" headerRowDxfId="127" dataDxfId="125" headerRowBorderDxfId="126" tableBorderDxfId="124" totalsRowBorderDxfId="123">
  <autoFilter ref="A1:L7"/>
  <tableColumns count="12">
    <tableColumn id="1" name="Column1" dataDxfId="122"/>
    <tableColumn id="2" name="Column2" dataDxfId="121"/>
    <tableColumn id="3" name="Column3" dataDxfId="120"/>
    <tableColumn id="4" name="Column4" dataDxfId="119"/>
    <tableColumn id="5" name="Column5" dataDxfId="118"/>
    <tableColumn id="6" name="Column6" dataDxfId="117"/>
    <tableColumn id="7" name="Column7" dataDxfId="116"/>
    <tableColumn id="8" name="Column8" dataDxfId="115"/>
    <tableColumn id="9" name="Column9" dataDxfId="114"/>
    <tableColumn id="10" name="Column10" dataDxfId="113"/>
    <tableColumn id="11" name="Column11" dataDxfId="112"/>
    <tableColumn id="12" name="Column12" dataDxfId="111"/>
  </tableColumns>
  <tableStyleInfo name="TableStyleMedium2" showFirstColumn="0" showLastColumn="0" showRowStripes="1" showColumnStripes="0"/>
</table>
</file>

<file path=xl/tables/table7.xml><?xml version="1.0" encoding="utf-8"?>
<table xmlns="http://schemas.openxmlformats.org/spreadsheetml/2006/main" id="11" name="Table11" displayName="Table11" ref="A1:K10" totalsRowShown="0" headerRowDxfId="110" dataDxfId="108" headerRowBorderDxfId="109" tableBorderDxfId="107">
  <autoFilter ref="A1:K10"/>
  <tableColumns count="11">
    <tableColumn id="1" name="Column1" dataDxfId="106"/>
    <tableColumn id="2" name="Column2" dataDxfId="105"/>
    <tableColumn id="3" name="Column3" dataDxfId="104"/>
    <tableColumn id="4" name="Column4" dataDxfId="103"/>
    <tableColumn id="5" name="Column5" dataDxfId="102"/>
    <tableColumn id="6" name="Column6" dataDxfId="101"/>
    <tableColumn id="7" name="Column7" dataDxfId="100"/>
    <tableColumn id="8" name="Column8" dataDxfId="99"/>
    <tableColumn id="9" name="Column9" dataDxfId="98"/>
    <tableColumn id="10" name="Column10" dataDxfId="97"/>
    <tableColumn id="11" name="Column11" dataDxfId="96"/>
  </tableColumns>
  <tableStyleInfo name="TableStyleMedium2" showFirstColumn="0" showLastColumn="0" showRowStripes="1" showColumnStripes="0"/>
</table>
</file>

<file path=xl/tables/table8.xml><?xml version="1.0" encoding="utf-8"?>
<table xmlns="http://schemas.openxmlformats.org/spreadsheetml/2006/main" id="3" name="Table3" displayName="Table3" ref="A1:C9" totalsRowShown="0" headerRowDxfId="95" headerRowBorderDxfId="94" tableBorderDxfId="93">
  <autoFilter ref="A1:C9"/>
  <tableColumns count="3">
    <tableColumn id="1" name="Column1"/>
    <tableColumn id="2" name="Column2"/>
    <tableColumn id="3" name="Column3"/>
  </tableColumns>
  <tableStyleInfo name="TableStyleMedium2" showFirstColumn="0" showLastColumn="0" showRowStripes="1" showColumnStripes="0"/>
</table>
</file>

<file path=xl/tables/table9.xml><?xml version="1.0" encoding="utf-8"?>
<table xmlns="http://schemas.openxmlformats.org/spreadsheetml/2006/main" id="4" name="Table4" displayName="Table4" ref="A1:G6" totalsRowShown="0" headerRowDxfId="92" dataDxfId="90" headerRowBorderDxfId="91" tableBorderDxfId="89">
  <autoFilter ref="A1:G6"/>
  <tableColumns count="7">
    <tableColumn id="1" name="رقم الاجتماع" dataDxfId="88"/>
    <tableColumn id="2" name="تاريخه" dataDxfId="87"/>
    <tableColumn id="3" name="عدد الحاضرين" dataDxfId="86"/>
    <tableColumn id="4" name="الجهة الطالبة &#10;(   )الوزارة، &#10;(   ) مجلس الإدارة، 25&#10;(   ) 25٪ من الجمعية العمومية" dataDxfId="85"/>
    <tableColumn id="5" name="سبب الاجتماع" dataDxfId="84"/>
    <tableColumn id="6" name="تم إرفاق المحضر&#10;(نعم/لا)" dataDxfId="83"/>
    <tableColumn id="7" name="ملاحظات" dataDxfId="8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dimension ref="B9:C9"/>
  <sheetViews>
    <sheetView rightToLeft="1" workbookViewId="0">
      <selection activeCell="C1" sqref="A1:C29"/>
    </sheetView>
  </sheetViews>
  <sheetFormatPr defaultColWidth="11" defaultRowHeight="14.25"/>
  <cols>
    <col min="2" max="2" width="21.5" bestFit="1" customWidth="1"/>
    <col min="3" max="3" width="52.375" customWidth="1"/>
  </cols>
  <sheetData>
    <row r="9" spans="2:3" ht="27">
      <c r="B9" s="111" t="s">
        <v>270</v>
      </c>
      <c r="C9" s="121" t="s">
        <v>478</v>
      </c>
    </row>
  </sheetData>
  <phoneticPr fontId="18" type="noConversion"/>
  <printOptions horizontalCentered="1"/>
  <pageMargins left="0.70866141732283472" right="0.70866141732283472" top="0.74803149606299213" bottom="0" header="0.31496062992125984" footer="0"/>
  <pageSetup orientation="landscape" horizontalDpi="0" verticalDpi="0" r:id="rId1"/>
  <drawing r:id="rId2"/>
</worksheet>
</file>

<file path=xl/worksheets/sheet10.xml><?xml version="1.0" encoding="utf-8"?>
<worksheet xmlns="http://schemas.openxmlformats.org/spreadsheetml/2006/main" xmlns:r="http://schemas.openxmlformats.org/officeDocument/2006/relationships">
  <dimension ref="A1:G6"/>
  <sheetViews>
    <sheetView rightToLeft="1" view="pageLayout" topLeftCell="A3" zoomScale="47" zoomScaleNormal="90" zoomScalePageLayoutView="47" workbookViewId="0">
      <selection activeCell="H11" sqref="H11"/>
    </sheetView>
  </sheetViews>
  <sheetFormatPr defaultColWidth="8.875" defaultRowHeight="14.25"/>
  <cols>
    <col min="1" max="1" width="12" customWidth="1"/>
    <col min="3" max="3" width="13.875" customWidth="1"/>
    <col min="4" max="4" width="48.5" customWidth="1"/>
    <col min="5" max="5" width="16.125" customWidth="1"/>
    <col min="6" max="6" width="16.875" customWidth="1"/>
    <col min="7" max="7" width="12.875" customWidth="1"/>
  </cols>
  <sheetData>
    <row r="1" spans="1:7" ht="81.75" thickBot="1">
      <c r="A1" s="14" t="s">
        <v>34</v>
      </c>
      <c r="B1" s="15" t="s">
        <v>35</v>
      </c>
      <c r="C1" s="15" t="s">
        <v>36</v>
      </c>
      <c r="D1" s="15" t="s">
        <v>38</v>
      </c>
      <c r="E1" s="15" t="s">
        <v>37</v>
      </c>
      <c r="F1" s="15" t="s">
        <v>39</v>
      </c>
      <c r="G1" s="15" t="s">
        <v>33</v>
      </c>
    </row>
    <row r="2" spans="1:7" ht="20.25">
      <c r="A2" s="16"/>
      <c r="B2" s="17"/>
      <c r="C2" s="17"/>
      <c r="D2" s="17"/>
      <c r="E2" s="17"/>
      <c r="F2" s="17"/>
      <c r="G2" s="17"/>
    </row>
    <row r="3" spans="1:7" ht="20.25">
      <c r="A3" s="16"/>
      <c r="B3" s="17"/>
      <c r="C3" s="17"/>
      <c r="D3" s="17"/>
      <c r="E3" s="17"/>
      <c r="F3" s="17"/>
      <c r="G3" s="17"/>
    </row>
    <row r="4" spans="1:7" ht="20.25">
      <c r="A4" s="16"/>
      <c r="B4" s="17"/>
      <c r="C4" s="17"/>
      <c r="D4" s="17"/>
      <c r="E4" s="17"/>
      <c r="F4" s="17"/>
      <c r="G4" s="17"/>
    </row>
    <row r="5" spans="1:7" ht="20.25">
      <c r="A5" s="16"/>
      <c r="B5" s="17"/>
      <c r="C5" s="17"/>
      <c r="D5" s="17"/>
      <c r="E5" s="17"/>
      <c r="F5" s="17"/>
      <c r="G5" s="17"/>
    </row>
    <row r="6" spans="1:7" ht="20.25">
      <c r="A6" s="16"/>
      <c r="B6" s="17"/>
      <c r="C6" s="17"/>
      <c r="D6" s="17"/>
      <c r="E6" s="17"/>
      <c r="F6" s="17"/>
      <c r="G6" s="17"/>
    </row>
  </sheetData>
  <phoneticPr fontId="18" type="noConversion"/>
  <pageMargins left="0.7" right="0.7" top="0.75" bottom="0.75" header="0.3" footer="0.3"/>
  <pageSetup orientation="portrait" horizontalDpi="4294967293" verticalDpi="4294967293" r:id="rId1"/>
  <tableParts count="1">
    <tablePart r:id="rId2"/>
  </tableParts>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dimension ref="A1:E8"/>
  <sheetViews>
    <sheetView rightToLeft="1" topLeftCell="B1" zoomScale="86" workbookViewId="0">
      <selection activeCell="H11" sqref="H11"/>
    </sheetView>
  </sheetViews>
  <sheetFormatPr defaultColWidth="8.875" defaultRowHeight="14.25"/>
  <cols>
    <col min="1" max="1" width="10.375" customWidth="1"/>
    <col min="2" max="2" width="21.625" customWidth="1"/>
    <col min="3" max="3" width="15.5" customWidth="1"/>
    <col min="4" max="4" width="15.125" customWidth="1"/>
    <col min="5" max="5" width="16.625" customWidth="1"/>
  </cols>
  <sheetData>
    <row r="1" spans="1:5" ht="21.75">
      <c r="A1" s="228" t="s">
        <v>48</v>
      </c>
      <c r="B1" s="228"/>
      <c r="C1" s="228"/>
      <c r="D1" s="228"/>
      <c r="E1" s="228"/>
    </row>
    <row r="2" spans="1:5" ht="21" thickBot="1">
      <c r="A2" s="14" t="s">
        <v>21</v>
      </c>
      <c r="B2" s="15" t="s">
        <v>22</v>
      </c>
      <c r="C2" s="15" t="s">
        <v>23</v>
      </c>
      <c r="D2" s="15" t="s">
        <v>24</v>
      </c>
      <c r="E2" s="15" t="s">
        <v>25</v>
      </c>
    </row>
    <row r="3" spans="1:5" ht="41.25" thickBot="1">
      <c r="A3" s="12" t="s">
        <v>40</v>
      </c>
      <c r="B3" s="10" t="s">
        <v>34</v>
      </c>
      <c r="C3" s="10" t="s">
        <v>35</v>
      </c>
      <c r="D3" s="10" t="s">
        <v>41</v>
      </c>
      <c r="E3" s="10" t="s">
        <v>39</v>
      </c>
    </row>
    <row r="4" spans="1:5" ht="20.25">
      <c r="A4" s="20" t="s">
        <v>42</v>
      </c>
      <c r="B4" s="21" t="s">
        <v>43</v>
      </c>
      <c r="C4" s="17"/>
      <c r="D4" s="17"/>
      <c r="E4" s="17"/>
    </row>
    <row r="5" spans="1:5">
      <c r="A5" s="22" t="s">
        <v>42</v>
      </c>
      <c r="B5" s="22" t="s">
        <v>44</v>
      </c>
    </row>
    <row r="6" spans="1:5">
      <c r="A6" s="22" t="s">
        <v>42</v>
      </c>
      <c r="B6" s="22" t="s">
        <v>45</v>
      </c>
    </row>
    <row r="7" spans="1:5">
      <c r="A7" s="22" t="s">
        <v>46</v>
      </c>
      <c r="B7" s="22" t="s">
        <v>43</v>
      </c>
    </row>
    <row r="8" spans="1:5">
      <c r="A8" s="22" t="s">
        <v>46</v>
      </c>
      <c r="B8" s="22" t="s">
        <v>47</v>
      </c>
    </row>
  </sheetData>
  <mergeCells count="1">
    <mergeCell ref="A1:E1"/>
  </mergeCell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dimension ref="A1:F53"/>
  <sheetViews>
    <sheetView rightToLeft="1" zoomScale="55" workbookViewId="0">
      <selection activeCell="F2" sqref="A2:F53"/>
    </sheetView>
  </sheetViews>
  <sheetFormatPr defaultColWidth="8.875" defaultRowHeight="14.25"/>
  <cols>
    <col min="1" max="1" width="9.25" style="22" customWidth="1"/>
    <col min="2" max="2" width="8.75" style="22" customWidth="1"/>
    <col min="3" max="3" width="58.875" style="22" customWidth="1"/>
    <col min="4" max="4" width="13.875" style="22" customWidth="1"/>
    <col min="5" max="5" width="11.25" style="22" customWidth="1"/>
    <col min="6" max="6" width="12.375" style="22" customWidth="1"/>
  </cols>
  <sheetData>
    <row r="1" spans="1:6" ht="20.25">
      <c r="A1" s="39" t="s">
        <v>21</v>
      </c>
      <c r="B1" s="40" t="s">
        <v>22</v>
      </c>
      <c r="C1" s="40" t="s">
        <v>23</v>
      </c>
      <c r="D1" s="40" t="s">
        <v>24</v>
      </c>
      <c r="E1" s="40" t="s">
        <v>25</v>
      </c>
      <c r="F1" s="41" t="s">
        <v>52</v>
      </c>
    </row>
    <row r="2" spans="1:6" ht="30">
      <c r="A2" s="197" t="s">
        <v>34</v>
      </c>
      <c r="B2" s="125" t="s">
        <v>35</v>
      </c>
      <c r="C2" s="125" t="s">
        <v>90</v>
      </c>
      <c r="D2" s="125" t="s">
        <v>91</v>
      </c>
      <c r="E2" s="125" t="s">
        <v>92</v>
      </c>
      <c r="F2" s="198" t="s">
        <v>39</v>
      </c>
    </row>
    <row r="3" spans="1:6" ht="28.5" customHeight="1">
      <c r="A3" s="199">
        <v>1</v>
      </c>
      <c r="B3" s="200" t="s">
        <v>301</v>
      </c>
      <c r="C3" s="201" t="s">
        <v>302</v>
      </c>
      <c r="D3" s="200" t="s">
        <v>275</v>
      </c>
      <c r="E3" s="200"/>
      <c r="F3" s="202"/>
    </row>
    <row r="4" spans="1:6" ht="24.75" customHeight="1" thickBot="1">
      <c r="A4" s="203"/>
      <c r="B4" s="203"/>
      <c r="C4" s="204" t="s">
        <v>303</v>
      </c>
      <c r="D4" s="205" t="s">
        <v>275</v>
      </c>
      <c r="E4" s="205"/>
      <c r="F4" s="205"/>
    </row>
    <row r="5" spans="1:6">
      <c r="A5" s="203">
        <v>2</v>
      </c>
      <c r="B5" s="206" t="s">
        <v>304</v>
      </c>
      <c r="C5" s="207" t="s">
        <v>305</v>
      </c>
      <c r="D5" s="206" t="s">
        <v>275</v>
      </c>
      <c r="E5" s="206"/>
      <c r="F5" s="159" t="s">
        <v>275</v>
      </c>
    </row>
    <row r="6" spans="1:6">
      <c r="A6" s="203"/>
      <c r="B6" s="206"/>
      <c r="C6" s="207" t="s">
        <v>306</v>
      </c>
      <c r="D6" s="206" t="s">
        <v>275</v>
      </c>
      <c r="E6" s="206"/>
      <c r="F6" s="159" t="s">
        <v>275</v>
      </c>
    </row>
    <row r="7" spans="1:6">
      <c r="A7" s="203"/>
      <c r="B7" s="206"/>
      <c r="C7" s="207" t="s">
        <v>307</v>
      </c>
      <c r="D7" s="206" t="s">
        <v>275</v>
      </c>
      <c r="E7" s="206"/>
      <c r="F7" s="159" t="s">
        <v>275</v>
      </c>
    </row>
    <row r="8" spans="1:6">
      <c r="A8" s="203"/>
      <c r="B8" s="206"/>
      <c r="C8" s="207" t="s">
        <v>308</v>
      </c>
      <c r="D8" s="206" t="s">
        <v>275</v>
      </c>
      <c r="E8" s="206"/>
      <c r="F8" s="159" t="s">
        <v>275</v>
      </c>
    </row>
    <row r="9" spans="1:6">
      <c r="A9" s="203"/>
      <c r="B9" s="206"/>
      <c r="C9" s="207" t="s">
        <v>309</v>
      </c>
      <c r="D9" s="206" t="s">
        <v>276</v>
      </c>
      <c r="E9" s="159" t="s">
        <v>423</v>
      </c>
      <c r="F9" s="159" t="s">
        <v>275</v>
      </c>
    </row>
    <row r="10" spans="1:6">
      <c r="A10" s="206"/>
      <c r="B10" s="206"/>
      <c r="C10" s="207" t="s">
        <v>310</v>
      </c>
      <c r="D10" s="206" t="s">
        <v>275</v>
      </c>
      <c r="E10" s="206"/>
      <c r="F10" s="159" t="s">
        <v>275</v>
      </c>
    </row>
    <row r="11" spans="1:6" ht="15" thickBot="1">
      <c r="A11" s="206"/>
      <c r="B11" s="205"/>
      <c r="C11" s="208" t="s">
        <v>311</v>
      </c>
      <c r="D11" s="205" t="s">
        <v>275</v>
      </c>
      <c r="E11" s="205"/>
      <c r="F11" s="159" t="s">
        <v>275</v>
      </c>
    </row>
    <row r="12" spans="1:6">
      <c r="A12" s="206">
        <v>3</v>
      </c>
      <c r="B12" s="206" t="s">
        <v>317</v>
      </c>
      <c r="C12" s="209" t="s">
        <v>312</v>
      </c>
      <c r="D12" s="206" t="s">
        <v>275</v>
      </c>
      <c r="E12" s="206"/>
      <c r="F12" s="159" t="s">
        <v>275</v>
      </c>
    </row>
    <row r="13" spans="1:6">
      <c r="A13" s="206"/>
      <c r="B13" s="206"/>
      <c r="C13" s="209" t="s">
        <v>313</v>
      </c>
      <c r="D13" s="206" t="s">
        <v>275</v>
      </c>
      <c r="E13" s="206"/>
      <c r="F13" s="159" t="s">
        <v>275</v>
      </c>
    </row>
    <row r="14" spans="1:6">
      <c r="A14" s="206"/>
      <c r="B14" s="206"/>
      <c r="C14" s="209" t="s">
        <v>314</v>
      </c>
      <c r="D14" s="206" t="s">
        <v>275</v>
      </c>
      <c r="E14" s="206"/>
      <c r="F14" s="159" t="s">
        <v>275</v>
      </c>
    </row>
    <row r="15" spans="1:6">
      <c r="A15" s="206"/>
      <c r="B15" s="206"/>
      <c r="C15" s="209" t="s">
        <v>315</v>
      </c>
      <c r="D15" s="206" t="s">
        <v>276</v>
      </c>
      <c r="E15" s="159" t="s">
        <v>423</v>
      </c>
      <c r="F15" s="159" t="s">
        <v>275</v>
      </c>
    </row>
    <row r="16" spans="1:6">
      <c r="A16" s="206"/>
      <c r="B16" s="206"/>
      <c r="C16" s="209" t="s">
        <v>316</v>
      </c>
      <c r="D16" s="206" t="s">
        <v>275</v>
      </c>
      <c r="E16" s="206"/>
      <c r="F16" s="159" t="s">
        <v>275</v>
      </c>
    </row>
    <row r="17" spans="1:6">
      <c r="A17" s="206">
        <v>4</v>
      </c>
      <c r="B17" s="206" t="s">
        <v>318</v>
      </c>
      <c r="C17" s="207" t="s">
        <v>319</v>
      </c>
      <c r="D17" s="206" t="s">
        <v>275</v>
      </c>
      <c r="E17" s="206"/>
      <c r="F17" s="159" t="s">
        <v>275</v>
      </c>
    </row>
    <row r="18" spans="1:6">
      <c r="A18" s="206"/>
      <c r="B18" s="206"/>
      <c r="C18" s="207" t="s">
        <v>320</v>
      </c>
      <c r="D18" s="206" t="s">
        <v>275</v>
      </c>
      <c r="E18" s="206"/>
      <c r="F18" s="159" t="s">
        <v>275</v>
      </c>
    </row>
    <row r="19" spans="1:6">
      <c r="A19" s="206"/>
      <c r="B19" s="206"/>
      <c r="C19" s="207" t="s">
        <v>321</v>
      </c>
      <c r="D19" s="206" t="s">
        <v>275</v>
      </c>
      <c r="E19" s="206"/>
      <c r="F19" s="159" t="s">
        <v>275</v>
      </c>
    </row>
    <row r="20" spans="1:6">
      <c r="A20" s="206"/>
      <c r="B20" s="206"/>
      <c r="C20" s="207" t="s">
        <v>322</v>
      </c>
      <c r="D20" s="206" t="s">
        <v>275</v>
      </c>
      <c r="E20" s="206"/>
      <c r="F20" s="159" t="s">
        <v>275</v>
      </c>
    </row>
    <row r="21" spans="1:6">
      <c r="A21" s="206"/>
      <c r="B21" s="206"/>
      <c r="C21" s="207" t="s">
        <v>323</v>
      </c>
      <c r="D21" s="206" t="s">
        <v>275</v>
      </c>
      <c r="E21" s="206"/>
      <c r="F21" s="159" t="s">
        <v>275</v>
      </c>
    </row>
    <row r="22" spans="1:6">
      <c r="A22" s="206">
        <v>5</v>
      </c>
      <c r="B22" s="206" t="s">
        <v>324</v>
      </c>
      <c r="C22" s="209" t="s">
        <v>325</v>
      </c>
      <c r="D22" s="206" t="s">
        <v>275</v>
      </c>
      <c r="E22" s="206"/>
      <c r="F22" s="159" t="s">
        <v>275</v>
      </c>
    </row>
    <row r="23" spans="1:6">
      <c r="A23" s="206"/>
      <c r="B23" s="206"/>
      <c r="C23" s="209" t="s">
        <v>326</v>
      </c>
      <c r="D23" s="206" t="s">
        <v>276</v>
      </c>
      <c r="E23" s="159" t="s">
        <v>423</v>
      </c>
      <c r="F23" s="159" t="s">
        <v>275</v>
      </c>
    </row>
    <row r="24" spans="1:6">
      <c r="A24" s="206"/>
      <c r="B24" s="206"/>
      <c r="C24" s="209" t="s">
        <v>327</v>
      </c>
      <c r="D24" s="206" t="s">
        <v>275</v>
      </c>
      <c r="E24" s="206"/>
      <c r="F24" s="159" t="s">
        <v>275</v>
      </c>
    </row>
    <row r="25" spans="1:6">
      <c r="A25" s="206"/>
      <c r="B25" s="206"/>
      <c r="C25" s="209" t="s">
        <v>328</v>
      </c>
      <c r="D25" s="206" t="s">
        <v>275</v>
      </c>
      <c r="E25" s="206"/>
      <c r="F25" s="159" t="s">
        <v>275</v>
      </c>
    </row>
    <row r="26" spans="1:6">
      <c r="A26" s="206">
        <v>6</v>
      </c>
      <c r="B26" s="206" t="s">
        <v>329</v>
      </c>
      <c r="C26" s="207" t="s">
        <v>330</v>
      </c>
      <c r="D26" s="206" t="s">
        <v>275</v>
      </c>
      <c r="E26" s="206"/>
      <c r="F26" s="159" t="s">
        <v>275</v>
      </c>
    </row>
    <row r="27" spans="1:6">
      <c r="A27" s="206"/>
      <c r="B27" s="206"/>
      <c r="C27" s="207" t="s">
        <v>331</v>
      </c>
      <c r="D27" s="206" t="s">
        <v>275</v>
      </c>
      <c r="E27" s="206"/>
      <c r="F27" s="159" t="s">
        <v>275</v>
      </c>
    </row>
    <row r="28" spans="1:6">
      <c r="A28" s="206"/>
      <c r="B28" s="206"/>
      <c r="C28" s="207" t="s">
        <v>332</v>
      </c>
      <c r="D28" s="206" t="s">
        <v>275</v>
      </c>
      <c r="E28" s="206"/>
      <c r="F28" s="159" t="s">
        <v>275</v>
      </c>
    </row>
    <row r="29" spans="1:6">
      <c r="A29" s="206"/>
      <c r="B29" s="206"/>
      <c r="C29" s="207" t="s">
        <v>333</v>
      </c>
      <c r="D29" s="206" t="s">
        <v>275</v>
      </c>
      <c r="E29" s="206"/>
      <c r="F29" s="159" t="s">
        <v>275</v>
      </c>
    </row>
    <row r="30" spans="1:6">
      <c r="A30" s="206"/>
      <c r="B30" s="206"/>
      <c r="C30" s="207" t="s">
        <v>334</v>
      </c>
      <c r="D30" s="206" t="s">
        <v>275</v>
      </c>
      <c r="E30" s="206"/>
      <c r="F30" s="159" t="s">
        <v>275</v>
      </c>
    </row>
    <row r="31" spans="1:6">
      <c r="A31" s="206"/>
      <c r="B31" s="206"/>
      <c r="C31" s="207" t="s">
        <v>335</v>
      </c>
      <c r="D31" s="206" t="s">
        <v>275</v>
      </c>
      <c r="E31" s="206"/>
      <c r="F31" s="159" t="s">
        <v>275</v>
      </c>
    </row>
    <row r="32" spans="1:6">
      <c r="A32" s="206">
        <v>7</v>
      </c>
      <c r="B32" s="206" t="s">
        <v>336</v>
      </c>
      <c r="C32" s="209" t="s">
        <v>337</v>
      </c>
      <c r="D32" s="206" t="s">
        <v>275</v>
      </c>
      <c r="E32" s="206"/>
      <c r="F32" s="159" t="s">
        <v>275</v>
      </c>
    </row>
    <row r="33" spans="1:6">
      <c r="A33" s="206"/>
      <c r="B33" s="206"/>
      <c r="C33" s="209" t="s">
        <v>338</v>
      </c>
      <c r="D33" s="206" t="s">
        <v>275</v>
      </c>
      <c r="E33" s="206"/>
      <c r="F33" s="159" t="s">
        <v>275</v>
      </c>
    </row>
    <row r="34" spans="1:6">
      <c r="A34" s="206"/>
      <c r="B34" s="206"/>
      <c r="C34" s="209" t="s">
        <v>339</v>
      </c>
      <c r="D34" s="206" t="s">
        <v>275</v>
      </c>
      <c r="E34" s="206"/>
      <c r="F34" s="159" t="s">
        <v>275</v>
      </c>
    </row>
    <row r="35" spans="1:6">
      <c r="A35" s="206"/>
      <c r="B35" s="206"/>
      <c r="C35" s="209" t="s">
        <v>340</v>
      </c>
      <c r="D35" s="206" t="s">
        <v>275</v>
      </c>
      <c r="E35" s="206"/>
      <c r="F35" s="159" t="s">
        <v>275</v>
      </c>
    </row>
    <row r="36" spans="1:6">
      <c r="A36" s="206">
        <v>8</v>
      </c>
      <c r="B36" s="206" t="s">
        <v>341</v>
      </c>
      <c r="C36" s="207" t="s">
        <v>342</v>
      </c>
      <c r="D36" s="206" t="s">
        <v>275</v>
      </c>
      <c r="E36" s="206"/>
      <c r="F36" s="159" t="s">
        <v>275</v>
      </c>
    </row>
    <row r="37" spans="1:6">
      <c r="A37" s="206"/>
      <c r="B37" s="206"/>
      <c r="C37" s="207" t="s">
        <v>343</v>
      </c>
      <c r="D37" s="206" t="s">
        <v>275</v>
      </c>
      <c r="E37" s="206"/>
      <c r="F37" s="159" t="s">
        <v>275</v>
      </c>
    </row>
    <row r="38" spans="1:6">
      <c r="A38" s="206"/>
      <c r="B38" s="206"/>
      <c r="C38" s="207" t="s">
        <v>344</v>
      </c>
      <c r="D38" s="206" t="s">
        <v>275</v>
      </c>
      <c r="E38" s="206"/>
      <c r="F38" s="159" t="s">
        <v>275</v>
      </c>
    </row>
    <row r="39" spans="1:6">
      <c r="A39" s="206"/>
      <c r="B39" s="206"/>
      <c r="C39" s="207" t="s">
        <v>345</v>
      </c>
      <c r="D39" s="206" t="s">
        <v>275</v>
      </c>
      <c r="E39" s="206"/>
      <c r="F39" s="159" t="s">
        <v>275</v>
      </c>
    </row>
    <row r="40" spans="1:6">
      <c r="A40" s="206"/>
      <c r="B40" s="206"/>
      <c r="C40" s="207" t="s">
        <v>346</v>
      </c>
      <c r="D40" s="206"/>
      <c r="E40" s="206"/>
      <c r="F40" s="159" t="s">
        <v>275</v>
      </c>
    </row>
    <row r="41" spans="1:6">
      <c r="A41" s="206"/>
      <c r="B41" s="206"/>
      <c r="C41" s="207" t="s">
        <v>347</v>
      </c>
      <c r="D41" s="206" t="s">
        <v>275</v>
      </c>
      <c r="E41" s="206"/>
      <c r="F41" s="159" t="s">
        <v>275</v>
      </c>
    </row>
    <row r="42" spans="1:6">
      <c r="A42" s="206"/>
      <c r="B42" s="206"/>
      <c r="C42" s="207" t="s">
        <v>348</v>
      </c>
      <c r="D42" s="206" t="s">
        <v>275</v>
      </c>
      <c r="E42" s="206"/>
      <c r="F42" s="159" t="s">
        <v>275</v>
      </c>
    </row>
    <row r="43" spans="1:6">
      <c r="A43" s="206"/>
      <c r="B43" s="206"/>
      <c r="C43" s="207" t="s">
        <v>349</v>
      </c>
      <c r="D43" s="206"/>
      <c r="E43" s="206"/>
      <c r="F43" s="159" t="s">
        <v>275</v>
      </c>
    </row>
    <row r="44" spans="1:6">
      <c r="A44" s="206"/>
      <c r="B44" s="206"/>
      <c r="C44" s="207" t="s">
        <v>350</v>
      </c>
      <c r="D44" s="206" t="s">
        <v>275</v>
      </c>
      <c r="E44" s="206"/>
      <c r="F44" s="159" t="s">
        <v>275</v>
      </c>
    </row>
    <row r="45" spans="1:6">
      <c r="A45" s="206">
        <v>9</v>
      </c>
      <c r="B45" s="206" t="s">
        <v>351</v>
      </c>
      <c r="C45" s="209" t="s">
        <v>352</v>
      </c>
      <c r="D45" s="206" t="s">
        <v>275</v>
      </c>
      <c r="E45" s="206"/>
      <c r="F45" s="159" t="s">
        <v>275</v>
      </c>
    </row>
    <row r="46" spans="1:6">
      <c r="A46" s="206"/>
      <c r="B46" s="206"/>
      <c r="C46" s="158" t="s">
        <v>353</v>
      </c>
      <c r="D46" s="206" t="s">
        <v>275</v>
      </c>
      <c r="E46" s="206"/>
      <c r="F46" s="159" t="s">
        <v>275</v>
      </c>
    </row>
    <row r="47" spans="1:6">
      <c r="A47" s="206">
        <v>10</v>
      </c>
      <c r="B47" s="206" t="s">
        <v>354</v>
      </c>
      <c r="C47" s="207" t="s">
        <v>355</v>
      </c>
      <c r="D47" s="206" t="s">
        <v>276</v>
      </c>
      <c r="E47" s="159" t="s">
        <v>423</v>
      </c>
      <c r="F47" s="159" t="s">
        <v>275</v>
      </c>
    </row>
    <row r="48" spans="1:6">
      <c r="A48" s="206"/>
      <c r="B48" s="206"/>
      <c r="C48" s="207" t="s">
        <v>356</v>
      </c>
      <c r="D48" s="206" t="s">
        <v>275</v>
      </c>
      <c r="E48" s="206"/>
      <c r="F48" s="159" t="s">
        <v>275</v>
      </c>
    </row>
    <row r="49" spans="1:6">
      <c r="A49" s="206"/>
      <c r="B49" s="206"/>
      <c r="C49" s="207" t="s">
        <v>357</v>
      </c>
      <c r="D49" s="206" t="s">
        <v>275</v>
      </c>
      <c r="E49" s="206"/>
      <c r="F49" s="159" t="s">
        <v>275</v>
      </c>
    </row>
    <row r="50" spans="1:6">
      <c r="A50" s="206"/>
      <c r="B50" s="206"/>
      <c r="C50" s="207" t="s">
        <v>358</v>
      </c>
      <c r="D50" s="206" t="s">
        <v>276</v>
      </c>
      <c r="E50" s="159" t="s">
        <v>423</v>
      </c>
      <c r="F50" s="159" t="s">
        <v>275</v>
      </c>
    </row>
    <row r="51" spans="1:6">
      <c r="A51" s="206">
        <v>11</v>
      </c>
      <c r="B51" s="206" t="s">
        <v>359</v>
      </c>
      <c r="C51" s="209" t="s">
        <v>360</v>
      </c>
      <c r="D51" s="206" t="s">
        <v>276</v>
      </c>
      <c r="E51" s="159" t="s">
        <v>423</v>
      </c>
      <c r="F51" s="159" t="s">
        <v>275</v>
      </c>
    </row>
    <row r="52" spans="1:6">
      <c r="A52" s="206"/>
      <c r="B52" s="206"/>
      <c r="C52" s="209" t="s">
        <v>361</v>
      </c>
      <c r="D52" s="206" t="s">
        <v>275</v>
      </c>
      <c r="E52" s="206"/>
      <c r="F52" s="159" t="s">
        <v>275</v>
      </c>
    </row>
    <row r="53" spans="1:6">
      <c r="A53" s="206"/>
      <c r="B53" s="206"/>
      <c r="C53" s="209" t="s">
        <v>311</v>
      </c>
      <c r="D53" s="206" t="s">
        <v>275</v>
      </c>
      <c r="E53" s="206"/>
      <c r="F53" s="159" t="s">
        <v>275</v>
      </c>
    </row>
  </sheetData>
  <printOptions horizontalCentered="1" headings="1"/>
  <pageMargins left="0.70866141732283472" right="0.70866141732283472" top="0.74803149606299213" bottom="0.74803149606299213" header="0.31496062992125984" footer="0.31496062992125984"/>
  <pageSetup paperSize="9" orientation="landscape" horizontalDpi="0" verticalDpi="0" r:id="rId1"/>
  <headerFooter>
    <oddHeader>&amp;F</oddHeader>
    <oddFooter>&amp;A</oddFooter>
  </headerFooter>
  <tableParts count="1">
    <tablePart r:id="rId2"/>
  </tableParts>
</worksheet>
</file>

<file path=xl/worksheets/sheet13.xml><?xml version="1.0" encoding="utf-8"?>
<worksheet xmlns="http://schemas.openxmlformats.org/spreadsheetml/2006/main" xmlns:r="http://schemas.openxmlformats.org/officeDocument/2006/relationships">
  <dimension ref="A1:F2"/>
  <sheetViews>
    <sheetView rightToLeft="1" zoomScale="59" workbookViewId="0">
      <selection activeCell="H11" sqref="H11"/>
    </sheetView>
  </sheetViews>
  <sheetFormatPr defaultColWidth="8.875" defaultRowHeight="14.25"/>
  <cols>
    <col min="1" max="2" width="10.375" customWidth="1"/>
    <col min="3" max="3" width="18" customWidth="1"/>
    <col min="4" max="4" width="24.5" customWidth="1"/>
    <col min="5" max="5" width="13.625" customWidth="1"/>
    <col min="6" max="6" width="15.125" customWidth="1"/>
  </cols>
  <sheetData>
    <row r="1" spans="1:6" ht="44.45" customHeight="1" thickBot="1">
      <c r="A1" s="46" t="s">
        <v>21</v>
      </c>
      <c r="B1" s="46" t="s">
        <v>22</v>
      </c>
      <c r="C1" s="21" t="s">
        <v>23</v>
      </c>
      <c r="D1" s="46" t="s">
        <v>24</v>
      </c>
      <c r="E1" s="46" t="s">
        <v>25</v>
      </c>
      <c r="F1" s="21" t="s">
        <v>52</v>
      </c>
    </row>
    <row r="2" spans="1:6" ht="40.5">
      <c r="A2" s="45" t="s">
        <v>34</v>
      </c>
      <c r="B2" s="45" t="s">
        <v>35</v>
      </c>
      <c r="C2" s="33" t="s">
        <v>93</v>
      </c>
      <c r="D2" s="45" t="s">
        <v>94</v>
      </c>
      <c r="E2" s="45" t="s">
        <v>31</v>
      </c>
      <c r="F2" s="33" t="s">
        <v>32</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dimension ref="A1:D7"/>
  <sheetViews>
    <sheetView rightToLeft="1" zoomScale="68" workbookViewId="0">
      <selection activeCell="H11" sqref="H11"/>
    </sheetView>
  </sheetViews>
  <sheetFormatPr defaultColWidth="8.875" defaultRowHeight="14.25"/>
  <cols>
    <col min="1" max="1" width="17" customWidth="1"/>
    <col min="2" max="2" width="22.5" customWidth="1"/>
    <col min="3" max="3" width="18.875" customWidth="1"/>
    <col min="4" max="4" width="19.625" customWidth="1"/>
  </cols>
  <sheetData>
    <row r="1" spans="1:4" ht="21" thickBot="1">
      <c r="A1" s="13" t="s">
        <v>21</v>
      </c>
      <c r="B1" s="11" t="s">
        <v>22</v>
      </c>
      <c r="C1" s="11" t="s">
        <v>23</v>
      </c>
      <c r="D1" s="11" t="s">
        <v>24</v>
      </c>
    </row>
    <row r="2" spans="1:4" ht="21" thickBot="1">
      <c r="A2" s="12" t="s">
        <v>95</v>
      </c>
      <c r="B2" s="10" t="s">
        <v>96</v>
      </c>
      <c r="C2" s="10" t="s">
        <v>97</v>
      </c>
      <c r="D2" s="10" t="s">
        <v>98</v>
      </c>
    </row>
    <row r="3" spans="1:4" ht="21" thickBot="1">
      <c r="A3" s="16"/>
      <c r="B3" s="17"/>
      <c r="C3" s="17"/>
      <c r="D3" s="17"/>
    </row>
    <row r="4" spans="1:4" ht="21" thickBot="1">
      <c r="A4" s="48"/>
      <c r="B4" s="47"/>
      <c r="C4" s="47"/>
      <c r="D4" s="47"/>
    </row>
    <row r="5" spans="1:4" ht="21" thickBot="1">
      <c r="A5" s="48"/>
      <c r="B5" s="47"/>
      <c r="C5" s="47"/>
      <c r="D5" s="47"/>
    </row>
    <row r="6" spans="1:4" ht="21" thickBot="1">
      <c r="A6" s="48"/>
      <c r="B6" s="47"/>
      <c r="C6" s="47"/>
      <c r="D6" s="47"/>
    </row>
    <row r="7" spans="1:4" ht="20.25">
      <c r="A7" s="49"/>
      <c r="B7" s="50"/>
      <c r="C7" s="50"/>
      <c r="D7" s="50"/>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dimension ref="A1:E4"/>
  <sheetViews>
    <sheetView rightToLeft="1" zoomScale="59" workbookViewId="0">
      <selection activeCell="H11" sqref="H11"/>
    </sheetView>
  </sheetViews>
  <sheetFormatPr defaultColWidth="8.875" defaultRowHeight="14.25"/>
  <cols>
    <col min="1" max="1" width="47.5" customWidth="1"/>
    <col min="2" max="4" width="17.125" customWidth="1"/>
    <col min="5" max="5" width="20.375" customWidth="1"/>
  </cols>
  <sheetData>
    <row r="1" spans="1:5" ht="112.35" customHeight="1">
      <c r="A1" s="39" t="s">
        <v>21</v>
      </c>
      <c r="B1" s="40" t="s">
        <v>22</v>
      </c>
      <c r="C1" s="40" t="s">
        <v>23</v>
      </c>
      <c r="D1" s="40" t="s">
        <v>24</v>
      </c>
      <c r="E1" s="41" t="s">
        <v>25</v>
      </c>
    </row>
    <row r="2" spans="1:5" ht="121.5">
      <c r="A2" s="36" t="s">
        <v>104</v>
      </c>
      <c r="B2" s="34" t="s">
        <v>99</v>
      </c>
      <c r="C2" s="34" t="s">
        <v>100</v>
      </c>
      <c r="D2" s="34" t="s">
        <v>101</v>
      </c>
      <c r="E2" s="37" t="s">
        <v>102</v>
      </c>
    </row>
    <row r="3" spans="1:5">
      <c r="A3" s="27"/>
      <c r="B3" s="5"/>
      <c r="C3" s="5"/>
      <c r="D3" s="5"/>
      <c r="E3" s="28"/>
    </row>
    <row r="4" spans="1:5">
      <c r="A4" s="31"/>
      <c r="B4" s="6"/>
      <c r="C4" s="6"/>
      <c r="D4" s="6"/>
      <c r="E4" s="32"/>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dimension ref="A1:C5"/>
  <sheetViews>
    <sheetView rightToLeft="1" topLeftCell="B1" zoomScale="92" workbookViewId="0">
      <selection activeCell="H11" sqref="H11"/>
    </sheetView>
  </sheetViews>
  <sheetFormatPr defaultColWidth="8.875" defaultRowHeight="14.25"/>
  <cols>
    <col min="1" max="1" width="19.125" customWidth="1"/>
    <col min="2" max="2" width="21" customWidth="1"/>
    <col min="3" max="3" width="18.375" customWidth="1"/>
  </cols>
  <sheetData>
    <row r="1" spans="1:3" ht="20.25">
      <c r="A1" s="53" t="s">
        <v>21</v>
      </c>
      <c r="B1" s="53" t="s">
        <v>22</v>
      </c>
      <c r="C1" s="53" t="s">
        <v>23</v>
      </c>
    </row>
    <row r="2" spans="1:3" ht="20.25">
      <c r="A2" s="35" t="s">
        <v>105</v>
      </c>
      <c r="B2" s="35" t="s">
        <v>106</v>
      </c>
      <c r="C2" s="35" t="s">
        <v>107</v>
      </c>
    </row>
    <row r="3" spans="1:3" ht="21" thickBot="1">
      <c r="A3" s="51"/>
      <c r="B3" s="52"/>
      <c r="C3" s="52"/>
    </row>
    <row r="4" spans="1:3" ht="21" thickBot="1">
      <c r="A4" s="51"/>
      <c r="B4" s="52"/>
      <c r="C4" s="52"/>
    </row>
    <row r="5" spans="1:3" ht="20.25">
      <c r="A5" s="54"/>
      <c r="B5" s="55"/>
      <c r="C5" s="55"/>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dimension ref="A1:D9"/>
  <sheetViews>
    <sheetView rightToLeft="1" zoomScale="78" zoomScaleNormal="80" zoomScalePageLayoutView="80" workbookViewId="0">
      <selection activeCell="D1" sqref="A1:D9"/>
    </sheetView>
  </sheetViews>
  <sheetFormatPr defaultColWidth="8.875" defaultRowHeight="14.25"/>
  <cols>
    <col min="1" max="1" width="27.125" style="139" customWidth="1"/>
    <col min="2" max="2" width="19.625" style="22" customWidth="1"/>
    <col min="3" max="3" width="24.75" style="22" customWidth="1"/>
    <col min="4" max="4" width="13.75" customWidth="1"/>
  </cols>
  <sheetData>
    <row r="1" spans="1:4" ht="40.5">
      <c r="A1" s="58" t="s">
        <v>127</v>
      </c>
      <c r="B1" s="58" t="s">
        <v>108</v>
      </c>
      <c r="C1" s="58" t="s">
        <v>124</v>
      </c>
      <c r="D1" s="58" t="s">
        <v>33</v>
      </c>
    </row>
    <row r="2" spans="1:4" ht="20.45" customHeight="1">
      <c r="A2" s="137" t="s">
        <v>109</v>
      </c>
      <c r="B2" s="34" t="s">
        <v>275</v>
      </c>
      <c r="C2" s="135" t="s">
        <v>275</v>
      </c>
      <c r="D2" s="38"/>
    </row>
    <row r="3" spans="1:4" ht="20.25">
      <c r="A3" s="137" t="s">
        <v>110</v>
      </c>
      <c r="B3" s="136" t="s">
        <v>275</v>
      </c>
      <c r="C3" s="135" t="s">
        <v>275</v>
      </c>
      <c r="D3" s="57"/>
    </row>
    <row r="4" spans="1:4" ht="20.25">
      <c r="A4" s="137" t="s">
        <v>125</v>
      </c>
      <c r="B4" s="34" t="s">
        <v>276</v>
      </c>
      <c r="C4" s="135" t="s">
        <v>276</v>
      </c>
      <c r="D4" s="38"/>
    </row>
    <row r="5" spans="1:4" ht="20.25">
      <c r="A5" s="137" t="s">
        <v>111</v>
      </c>
      <c r="B5" s="34" t="s">
        <v>275</v>
      </c>
      <c r="C5" s="135" t="s">
        <v>275</v>
      </c>
      <c r="D5" s="38"/>
    </row>
    <row r="6" spans="1:4" ht="20.25">
      <c r="A6" s="137" t="s">
        <v>112</v>
      </c>
      <c r="B6" s="34" t="s">
        <v>275</v>
      </c>
      <c r="C6" s="135" t="s">
        <v>275</v>
      </c>
      <c r="D6" s="38"/>
    </row>
    <row r="7" spans="1:4" ht="19.7" customHeight="1">
      <c r="A7" s="137" t="s">
        <v>114</v>
      </c>
      <c r="B7" s="34" t="s">
        <v>275</v>
      </c>
      <c r="C7" s="135" t="s">
        <v>275</v>
      </c>
      <c r="D7" s="38"/>
    </row>
    <row r="8" spans="1:4" ht="20.25">
      <c r="A8" s="137" t="s">
        <v>126</v>
      </c>
      <c r="B8" s="34" t="s">
        <v>275</v>
      </c>
      <c r="C8" s="135" t="s">
        <v>275</v>
      </c>
      <c r="D8" s="38"/>
    </row>
    <row r="9" spans="1:4" ht="20.25">
      <c r="A9" s="138" t="s">
        <v>113</v>
      </c>
      <c r="B9" s="60"/>
      <c r="C9" s="135"/>
      <c r="D9" s="44"/>
    </row>
  </sheetData>
  <printOptions horizontalCentered="1"/>
  <pageMargins left="0.11811023622047245" right="0" top="0.74803149606299213" bottom="0.74803149606299213" header="0.31496062992125984" footer="0.31496062992125984"/>
  <pageSetup paperSize="9" orientation="landscape" horizontalDpi="0" verticalDpi="0" r:id="rId1"/>
  <headerFooter>
    <oddHeader>&amp;F</oddHeader>
    <oddFooter>&amp;A</oddFooter>
  </headerFooter>
  <tableParts count="1">
    <tablePart r:id="rId2"/>
  </tableParts>
</worksheet>
</file>

<file path=xl/worksheets/sheet18.xml><?xml version="1.0" encoding="utf-8"?>
<worksheet xmlns="http://schemas.openxmlformats.org/spreadsheetml/2006/main" xmlns:r="http://schemas.openxmlformats.org/officeDocument/2006/relationships">
  <dimension ref="A1:D11"/>
  <sheetViews>
    <sheetView rightToLeft="1" zoomScale="64" workbookViewId="0">
      <selection activeCell="D2" sqref="A2:D11"/>
    </sheetView>
  </sheetViews>
  <sheetFormatPr defaultColWidth="8.875" defaultRowHeight="14.25"/>
  <cols>
    <col min="1" max="1" width="23.875" customWidth="1"/>
    <col min="2" max="2" width="20.125" customWidth="1"/>
    <col min="3" max="3" width="18.5" customWidth="1"/>
    <col min="4" max="4" width="23.125" customWidth="1"/>
  </cols>
  <sheetData>
    <row r="1" spans="1:4" ht="20.25">
      <c r="A1" t="s">
        <v>21</v>
      </c>
      <c r="B1" s="58" t="s">
        <v>22</v>
      </c>
      <c r="C1" s="58" t="s">
        <v>23</v>
      </c>
      <c r="D1" s="58" t="s">
        <v>24</v>
      </c>
    </row>
    <row r="2" spans="1:4" ht="40.5">
      <c r="B2" s="58" t="s">
        <v>108</v>
      </c>
      <c r="C2" s="58" t="s">
        <v>124</v>
      </c>
      <c r="D2" s="58" t="s">
        <v>33</v>
      </c>
    </row>
    <row r="3" spans="1:4" ht="24" thickBot="1">
      <c r="A3" s="148" t="s">
        <v>115</v>
      </c>
      <c r="B3" s="149" t="s">
        <v>275</v>
      </c>
      <c r="C3" s="149" t="s">
        <v>275</v>
      </c>
      <c r="D3" s="11"/>
    </row>
    <row r="4" spans="1:4" ht="24" thickBot="1">
      <c r="A4" s="148" t="s">
        <v>116</v>
      </c>
      <c r="B4" s="149" t="s">
        <v>275</v>
      </c>
      <c r="C4" s="149" t="s">
        <v>275</v>
      </c>
      <c r="D4" s="11"/>
    </row>
    <row r="5" spans="1:4" ht="24" thickBot="1">
      <c r="A5" s="148" t="s">
        <v>117</v>
      </c>
      <c r="B5" s="149" t="s">
        <v>275</v>
      </c>
      <c r="C5" s="149" t="s">
        <v>275</v>
      </c>
      <c r="D5" s="11"/>
    </row>
    <row r="6" spans="1:4" ht="24" thickBot="1">
      <c r="A6" s="148" t="s">
        <v>118</v>
      </c>
      <c r="B6" s="149" t="s">
        <v>275</v>
      </c>
      <c r="C6" s="149" t="s">
        <v>275</v>
      </c>
      <c r="D6" s="11"/>
    </row>
    <row r="7" spans="1:4" ht="24" thickBot="1">
      <c r="A7" s="148" t="s">
        <v>119</v>
      </c>
      <c r="B7" s="149" t="s">
        <v>275</v>
      </c>
      <c r="C7" s="149" t="s">
        <v>275</v>
      </c>
      <c r="D7" s="11"/>
    </row>
    <row r="8" spans="1:4" ht="24" thickBot="1">
      <c r="A8" s="148" t="s">
        <v>120</v>
      </c>
      <c r="B8" s="149" t="s">
        <v>275</v>
      </c>
      <c r="C8" s="149" t="s">
        <v>275</v>
      </c>
      <c r="D8" s="11"/>
    </row>
    <row r="9" spans="1:4" ht="24" thickBot="1">
      <c r="A9" s="148" t="s">
        <v>121</v>
      </c>
      <c r="B9" s="149" t="s">
        <v>275</v>
      </c>
      <c r="C9" s="149" t="s">
        <v>275</v>
      </c>
      <c r="D9" s="11"/>
    </row>
    <row r="10" spans="1:4" ht="24" thickBot="1">
      <c r="A10" s="148" t="s">
        <v>122</v>
      </c>
      <c r="B10" s="149" t="s">
        <v>275</v>
      </c>
      <c r="C10" s="149" t="s">
        <v>275</v>
      </c>
      <c r="D10" s="11"/>
    </row>
    <row r="11" spans="1:4" ht="24" thickBot="1">
      <c r="A11" s="150" t="s">
        <v>123</v>
      </c>
      <c r="B11" s="151" t="s">
        <v>275</v>
      </c>
      <c r="C11" s="149" t="s">
        <v>275</v>
      </c>
      <c r="D11" s="17"/>
    </row>
  </sheetData>
  <pageMargins left="0.70866141732283472" right="0.70866141732283472" top="0.74803149606299213" bottom="0.74803149606299213" header="0.31496062992125984" footer="0.31496062992125984"/>
  <pageSetup paperSize="9" orientation="landscape" horizontalDpi="0" verticalDpi="0" r:id="rId1"/>
  <headerFooter>
    <oddHeader>&amp;F</oddHeader>
    <oddFooter>&amp;A</oddFooter>
  </headerFooter>
  <tableParts count="1">
    <tablePart r:id="rId2"/>
  </tableParts>
</worksheet>
</file>

<file path=xl/worksheets/sheet19.xml><?xml version="1.0" encoding="utf-8"?>
<worksheet xmlns="http://schemas.openxmlformats.org/spreadsheetml/2006/main" xmlns:r="http://schemas.openxmlformats.org/officeDocument/2006/relationships">
  <dimension ref="A1:B5"/>
  <sheetViews>
    <sheetView rightToLeft="1" workbookViewId="0">
      <selection activeCell="B1" sqref="A1:B5"/>
    </sheetView>
  </sheetViews>
  <sheetFormatPr defaultColWidth="8.875" defaultRowHeight="14.25"/>
  <cols>
    <col min="1" max="1" width="25.5" customWidth="1"/>
    <col min="2" max="2" width="28.875" customWidth="1"/>
  </cols>
  <sheetData>
    <row r="1" spans="1:2" ht="20.25">
      <c r="A1" s="63" t="s">
        <v>21</v>
      </c>
      <c r="B1" s="64" t="s">
        <v>22</v>
      </c>
    </row>
    <row r="2" spans="1:2" ht="20.25">
      <c r="A2" s="61" t="s">
        <v>53</v>
      </c>
      <c r="B2" s="62" t="s">
        <v>128</v>
      </c>
    </row>
    <row r="3" spans="1:2" ht="20.25">
      <c r="A3" s="146" t="s">
        <v>271</v>
      </c>
      <c r="B3" s="144" t="s">
        <v>272</v>
      </c>
    </row>
    <row r="4" spans="1:2" ht="20.25">
      <c r="A4" s="144" t="s">
        <v>374</v>
      </c>
      <c r="B4" s="144" t="s">
        <v>375</v>
      </c>
    </row>
    <row r="5" spans="1:2" ht="20.25">
      <c r="A5" s="147" t="s">
        <v>273</v>
      </c>
      <c r="B5" s="145" t="s">
        <v>274</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dimension ref="A1:E14"/>
  <sheetViews>
    <sheetView rightToLeft="1" workbookViewId="0">
      <selection activeCell="E2" sqref="A2:E14"/>
    </sheetView>
  </sheetViews>
  <sheetFormatPr defaultColWidth="8.875" defaultRowHeight="14.25"/>
  <cols>
    <col min="1" max="1" width="19.875" customWidth="1"/>
    <col min="2" max="2" width="14.75" customWidth="1"/>
    <col min="3" max="3" width="15.75" customWidth="1"/>
    <col min="4" max="4" width="11.75" customWidth="1"/>
    <col min="5" max="5" width="14.625" customWidth="1"/>
  </cols>
  <sheetData>
    <row r="1" spans="1:5" ht="18.75">
      <c r="A1" s="1" t="s">
        <v>21</v>
      </c>
      <c r="B1" s="2" t="s">
        <v>22</v>
      </c>
      <c r="C1" s="2" t="s">
        <v>23</v>
      </c>
      <c r="D1" s="2" t="s">
        <v>24</v>
      </c>
      <c r="E1" s="2" t="s">
        <v>25</v>
      </c>
    </row>
    <row r="2" spans="1:5" ht="37.5">
      <c r="A2" s="3" t="s">
        <v>16</v>
      </c>
      <c r="B2" s="3" t="s">
        <v>17</v>
      </c>
      <c r="C2" s="3" t="s">
        <v>18</v>
      </c>
      <c r="D2" s="3" t="s">
        <v>19</v>
      </c>
      <c r="E2" s="3" t="s">
        <v>20</v>
      </c>
    </row>
    <row r="3" spans="1:5" ht="37.5">
      <c r="A3" s="4" t="s">
        <v>420</v>
      </c>
      <c r="B3" s="122" t="s">
        <v>421</v>
      </c>
      <c r="C3" s="123" t="s">
        <v>422</v>
      </c>
      <c r="D3" s="122">
        <v>504744044</v>
      </c>
      <c r="E3" s="4" t="s">
        <v>278</v>
      </c>
    </row>
    <row r="4" spans="1:5" ht="18.75">
      <c r="A4" s="4"/>
      <c r="B4" s="4"/>
      <c r="C4" s="4"/>
      <c r="D4" s="4"/>
      <c r="E4" s="4"/>
    </row>
    <row r="5" spans="1:5">
      <c r="A5" s="5"/>
      <c r="B5" s="5"/>
      <c r="C5" s="5"/>
      <c r="D5" s="5"/>
      <c r="E5" s="5"/>
    </row>
    <row r="6" spans="1:5">
      <c r="A6" s="5"/>
      <c r="B6" s="5"/>
      <c r="C6" s="5"/>
      <c r="D6" s="5"/>
      <c r="E6" s="5"/>
    </row>
    <row r="7" spans="1:5">
      <c r="A7" s="5"/>
      <c r="B7" s="5"/>
      <c r="C7" s="5"/>
      <c r="D7" s="5"/>
      <c r="E7" s="5"/>
    </row>
    <row r="8" spans="1:5">
      <c r="A8" s="5"/>
      <c r="B8" s="5"/>
      <c r="C8" s="5"/>
      <c r="D8" s="5"/>
      <c r="E8" s="5"/>
    </row>
    <row r="9" spans="1:5">
      <c r="A9" s="5"/>
      <c r="B9" s="5"/>
      <c r="C9" s="5"/>
      <c r="D9" s="5"/>
      <c r="E9" s="5"/>
    </row>
    <row r="10" spans="1:5">
      <c r="A10" s="5"/>
      <c r="B10" s="5"/>
      <c r="C10" s="5"/>
      <c r="D10" s="5"/>
      <c r="E10" s="5"/>
    </row>
    <row r="11" spans="1:5">
      <c r="A11" s="5"/>
      <c r="B11" s="5"/>
      <c r="C11" s="5"/>
      <c r="D11" s="5"/>
      <c r="E11" s="5"/>
    </row>
    <row r="12" spans="1:5">
      <c r="A12" s="5"/>
      <c r="B12" s="5"/>
      <c r="C12" s="5"/>
      <c r="D12" s="5"/>
      <c r="E12" s="5"/>
    </row>
    <row r="13" spans="1:5">
      <c r="A13" s="5"/>
      <c r="B13" s="5"/>
      <c r="C13" s="5"/>
      <c r="D13" s="5"/>
      <c r="E13" s="5"/>
    </row>
    <row r="14" spans="1:5">
      <c r="A14" s="6"/>
      <c r="B14" s="6"/>
      <c r="C14" s="6"/>
      <c r="D14" s="6"/>
      <c r="E14" s="6"/>
    </row>
  </sheetData>
  <printOptions horizontalCentered="1"/>
  <pageMargins left="0" right="0.19685039370078741" top="0.74803149606299213" bottom="0.74803149606299213" header="0.31496062992125984" footer="0.31496062992125984"/>
  <pageSetup paperSize="9" orientation="landscape" horizontalDpi="0" verticalDpi="0" r:id="rId1"/>
  <headerFooter>
    <oddHeader>&amp;F</oddHeader>
    <oddFooter>&amp;A</oddFooter>
  </headerFooter>
  <tableParts count="1">
    <tablePart r:id="rId2"/>
  </tableParts>
</worksheet>
</file>

<file path=xl/worksheets/sheet20.xml><?xml version="1.0" encoding="utf-8"?>
<worksheet xmlns="http://schemas.openxmlformats.org/spreadsheetml/2006/main" xmlns:r="http://schemas.openxmlformats.org/officeDocument/2006/relationships">
  <dimension ref="A1:F3"/>
  <sheetViews>
    <sheetView rightToLeft="1" workbookViewId="0">
      <selection activeCell="F2" sqref="A2:F3"/>
    </sheetView>
  </sheetViews>
  <sheetFormatPr defaultColWidth="8.875" defaultRowHeight="14.25"/>
  <cols>
    <col min="1" max="1" width="23" customWidth="1"/>
    <col min="2" max="2" width="15.125" customWidth="1"/>
    <col min="3" max="3" width="24.5" customWidth="1"/>
    <col min="4" max="4" width="10.375" customWidth="1"/>
    <col min="5" max="5" width="15.375" customWidth="1"/>
    <col min="6" max="6" width="14.5" customWidth="1"/>
  </cols>
  <sheetData>
    <row r="1" spans="1:6" ht="20.25">
      <c r="A1" s="39" t="s">
        <v>21</v>
      </c>
      <c r="B1" s="40" t="s">
        <v>22</v>
      </c>
      <c r="C1" s="40" t="s">
        <v>23</v>
      </c>
      <c r="D1" s="40" t="s">
        <v>24</v>
      </c>
      <c r="E1" s="40" t="s">
        <v>25</v>
      </c>
      <c r="F1" s="41" t="s">
        <v>52</v>
      </c>
    </row>
    <row r="2" spans="1:6" ht="40.5">
      <c r="A2" s="36" t="s">
        <v>129</v>
      </c>
      <c r="B2" s="34" t="s">
        <v>130</v>
      </c>
      <c r="C2" s="34" t="s">
        <v>131</v>
      </c>
      <c r="D2" s="34" t="s">
        <v>130</v>
      </c>
      <c r="E2" s="34" t="s">
        <v>132</v>
      </c>
      <c r="F2" s="37" t="s">
        <v>133</v>
      </c>
    </row>
    <row r="3" spans="1:6" ht="20.25">
      <c r="A3" s="42" t="s">
        <v>277</v>
      </c>
      <c r="B3" s="60" t="s">
        <v>479</v>
      </c>
      <c r="C3" s="60" t="s">
        <v>271</v>
      </c>
      <c r="D3" s="60" t="s">
        <v>367</v>
      </c>
      <c r="E3" s="60" t="s">
        <v>424</v>
      </c>
      <c r="F3" s="60" t="s">
        <v>425</v>
      </c>
    </row>
  </sheetData>
  <pageMargins left="0" right="0" top="0.74803149606299213" bottom="0.74803149606299213" header="0.31496062992125984" footer="0.31496062992125984"/>
  <pageSetup paperSize="9" orientation="landscape" horizontalDpi="0" verticalDpi="0" r:id="rId1"/>
  <headerFooter>
    <oddHeader>&amp;F</oddHeader>
    <oddFooter>&amp;A</oddFooter>
  </headerFooter>
  <tableParts count="1">
    <tablePart r:id="rId2"/>
  </tableParts>
</worksheet>
</file>

<file path=xl/worksheets/sheet21.xml><?xml version="1.0" encoding="utf-8"?>
<worksheet xmlns="http://schemas.openxmlformats.org/spreadsheetml/2006/main" xmlns:r="http://schemas.openxmlformats.org/officeDocument/2006/relationships">
  <dimension ref="A1:G3"/>
  <sheetViews>
    <sheetView rightToLeft="1" zoomScale="85" zoomScaleNormal="85" zoomScalePageLayoutView="85" workbookViewId="0">
      <selection activeCell="C45" sqref="C45"/>
    </sheetView>
  </sheetViews>
  <sheetFormatPr defaultColWidth="8.875" defaultRowHeight="14.25"/>
  <cols>
    <col min="1" max="1" width="10.375" customWidth="1"/>
    <col min="2" max="2" width="26.875" customWidth="1"/>
    <col min="3" max="3" width="20.125" customWidth="1"/>
    <col min="4" max="4" width="18" customWidth="1"/>
    <col min="5" max="5" width="13.625" customWidth="1"/>
    <col min="6" max="7" width="10.375" customWidth="1"/>
  </cols>
  <sheetData>
    <row r="1" spans="1:7" ht="20.25">
      <c r="A1" s="39" t="s">
        <v>21</v>
      </c>
      <c r="B1" s="58" t="s">
        <v>22</v>
      </c>
      <c r="C1" s="58" t="s">
        <v>23</v>
      </c>
      <c r="D1" s="58" t="s">
        <v>24</v>
      </c>
      <c r="E1" s="40" t="s">
        <v>25</v>
      </c>
      <c r="F1" s="40" t="s">
        <v>52</v>
      </c>
      <c r="G1" s="41" t="s">
        <v>65</v>
      </c>
    </row>
    <row r="2" spans="1:7" ht="40.5">
      <c r="A2" s="36" t="s">
        <v>140</v>
      </c>
      <c r="B2" s="56" t="s">
        <v>139</v>
      </c>
      <c r="C2" s="56" t="s">
        <v>134</v>
      </c>
      <c r="D2" s="56" t="s">
        <v>138</v>
      </c>
      <c r="E2" s="34" t="s">
        <v>135</v>
      </c>
      <c r="F2" s="34" t="s">
        <v>136</v>
      </c>
      <c r="G2" s="37" t="s">
        <v>137</v>
      </c>
    </row>
    <row r="3" spans="1:7" ht="20.25">
      <c r="A3" s="42"/>
      <c r="B3" s="43"/>
      <c r="C3" s="65"/>
      <c r="D3" s="43"/>
      <c r="E3" s="43"/>
      <c r="F3" s="43"/>
      <c r="G3" s="44"/>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dimension ref="A1:C11"/>
  <sheetViews>
    <sheetView rightToLeft="1" workbookViewId="0">
      <selection activeCell="C2" sqref="A2:C11"/>
    </sheetView>
  </sheetViews>
  <sheetFormatPr defaultColWidth="8.875" defaultRowHeight="14.25"/>
  <cols>
    <col min="1" max="1" width="26.875" customWidth="1"/>
    <col min="2" max="2" width="40.75" customWidth="1"/>
    <col min="3" max="3" width="15.5" customWidth="1"/>
  </cols>
  <sheetData>
    <row r="1" spans="1:3" ht="20.25">
      <c r="A1" s="39" t="s">
        <v>21</v>
      </c>
      <c r="B1" s="40" t="s">
        <v>22</v>
      </c>
      <c r="C1" s="41" t="s">
        <v>23</v>
      </c>
    </row>
    <row r="2" spans="1:3" ht="20.25">
      <c r="A2" s="36" t="s">
        <v>141</v>
      </c>
      <c r="B2" s="34" t="s">
        <v>142</v>
      </c>
      <c r="C2" s="37" t="s">
        <v>143</v>
      </c>
    </row>
    <row r="3" spans="1:3" ht="20.25">
      <c r="A3" s="36" t="s">
        <v>426</v>
      </c>
      <c r="B3" s="34" t="s">
        <v>427</v>
      </c>
      <c r="C3" s="37">
        <v>283000</v>
      </c>
    </row>
    <row r="4" spans="1:3" ht="20.25">
      <c r="A4" s="59" t="s">
        <v>428</v>
      </c>
      <c r="B4" s="60" t="s">
        <v>429</v>
      </c>
      <c r="C4" s="66">
        <v>180910</v>
      </c>
    </row>
    <row r="5" spans="1:3" ht="20.25">
      <c r="A5" s="59" t="s">
        <v>430</v>
      </c>
      <c r="B5" s="60" t="s">
        <v>431</v>
      </c>
      <c r="C5" s="66">
        <v>160393</v>
      </c>
    </row>
    <row r="6" spans="1:3" ht="20.25">
      <c r="A6" s="59" t="s">
        <v>434</v>
      </c>
      <c r="B6" s="60" t="s">
        <v>435</v>
      </c>
      <c r="C6" s="66">
        <v>118070</v>
      </c>
    </row>
    <row r="7" spans="1:3" ht="40.5">
      <c r="A7" s="59" t="s">
        <v>432</v>
      </c>
      <c r="B7" s="60" t="s">
        <v>433</v>
      </c>
      <c r="C7" s="66">
        <v>73595</v>
      </c>
    </row>
    <row r="8" spans="1:3" ht="20.25">
      <c r="A8" s="59" t="s">
        <v>436</v>
      </c>
      <c r="B8" s="60" t="s">
        <v>437</v>
      </c>
      <c r="C8" s="66">
        <v>27600</v>
      </c>
    </row>
    <row r="9" spans="1:3" ht="20.25">
      <c r="A9" s="59" t="s">
        <v>439</v>
      </c>
      <c r="B9" s="60" t="s">
        <v>440</v>
      </c>
      <c r="C9" s="66">
        <v>26157</v>
      </c>
    </row>
    <row r="10" spans="1:3" ht="20.25">
      <c r="A10" s="59" t="s">
        <v>438</v>
      </c>
      <c r="B10" s="60" t="s">
        <v>429</v>
      </c>
      <c r="C10" s="66">
        <v>21895</v>
      </c>
    </row>
    <row r="11" spans="1:3" ht="20.25">
      <c r="A11" s="59" t="s">
        <v>441</v>
      </c>
      <c r="B11" s="60" t="s">
        <v>442</v>
      </c>
      <c r="C11" s="66">
        <v>18500</v>
      </c>
    </row>
  </sheetData>
  <pageMargins left="0.70866141732283472" right="0.70866141732283472" top="0.74803149606299213" bottom="0.74803149606299213" header="0.31496062992125984" footer="0.31496062992125984"/>
  <pageSetup paperSize="9" orientation="landscape" horizontalDpi="0" verticalDpi="0" r:id="rId1"/>
  <headerFooter>
    <oddHeader>&amp;F</oddHeader>
    <oddFooter>&amp;A</oddFooter>
  </headerFooter>
  <tableParts count="1">
    <tablePart r:id="rId2"/>
  </tableParts>
</worksheet>
</file>

<file path=xl/worksheets/sheet23.xml><?xml version="1.0" encoding="utf-8"?>
<worksheet xmlns="http://schemas.openxmlformats.org/spreadsheetml/2006/main" xmlns:r="http://schemas.openxmlformats.org/officeDocument/2006/relationships">
  <dimension ref="A1:D18"/>
  <sheetViews>
    <sheetView rightToLeft="1" workbookViewId="0">
      <selection activeCell="D18" sqref="D18"/>
    </sheetView>
  </sheetViews>
  <sheetFormatPr defaultColWidth="8.875" defaultRowHeight="14.25"/>
  <cols>
    <col min="1" max="1" width="14.125" customWidth="1"/>
    <col min="2" max="2" width="20.125" customWidth="1"/>
    <col min="3" max="3" width="14.875" customWidth="1"/>
    <col min="4" max="4" width="10.375" customWidth="1"/>
  </cols>
  <sheetData>
    <row r="1" spans="1:4" ht="20.25">
      <c r="A1" s="39" t="s">
        <v>21</v>
      </c>
      <c r="B1" s="40" t="s">
        <v>22</v>
      </c>
      <c r="C1" s="40" t="s">
        <v>23</v>
      </c>
      <c r="D1" s="41" t="s">
        <v>24</v>
      </c>
    </row>
    <row r="2" spans="1:4" ht="20.25">
      <c r="A2" s="36" t="s">
        <v>31</v>
      </c>
      <c r="B2" s="34" t="s">
        <v>145</v>
      </c>
      <c r="C2" s="34" t="s">
        <v>146</v>
      </c>
      <c r="D2" s="37" t="s">
        <v>144</v>
      </c>
    </row>
    <row r="3" spans="1:4" ht="20.25">
      <c r="A3" s="42"/>
      <c r="B3" s="43"/>
      <c r="C3" s="43"/>
      <c r="D3" s="44"/>
    </row>
    <row r="18" spans="4:4">
      <c r="D18" t="s">
        <v>458</v>
      </c>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dimension ref="B2:D49"/>
  <sheetViews>
    <sheetView rightToLeft="1" topLeftCell="A13" workbookViewId="0">
      <selection activeCell="D3" sqref="B3:D48"/>
    </sheetView>
  </sheetViews>
  <sheetFormatPr defaultColWidth="8.875" defaultRowHeight="14.25"/>
  <cols>
    <col min="2" max="2" width="24.125" customWidth="1"/>
    <col min="3" max="3" width="12.625" style="101" customWidth="1"/>
    <col min="4" max="4" width="21.5" customWidth="1"/>
  </cols>
  <sheetData>
    <row r="2" spans="2:4" ht="27.75" customHeight="1" thickBot="1">
      <c r="B2" s="229" t="s">
        <v>228</v>
      </c>
      <c r="C2" s="229"/>
      <c r="D2" s="229"/>
    </row>
    <row r="3" spans="2:4" ht="15.75" thickTop="1" thickBot="1">
      <c r="B3" s="210"/>
      <c r="C3" s="211"/>
      <c r="D3" s="210"/>
    </row>
    <row r="4" spans="2:4" ht="15.75" thickTop="1" thickBot="1">
      <c r="B4" s="212" t="s">
        <v>227</v>
      </c>
      <c r="C4" s="213" t="s">
        <v>226</v>
      </c>
      <c r="D4" s="212" t="s">
        <v>225</v>
      </c>
    </row>
    <row r="5" spans="2:4" ht="15" thickTop="1">
      <c r="B5" s="214" t="s">
        <v>224</v>
      </c>
      <c r="C5" s="215"/>
      <c r="D5" s="216"/>
    </row>
    <row r="6" spans="2:4">
      <c r="B6" s="217" t="s">
        <v>222</v>
      </c>
      <c r="C6" s="218">
        <v>100294</v>
      </c>
      <c r="D6" s="219"/>
    </row>
    <row r="7" spans="2:4">
      <c r="B7" s="217" t="s">
        <v>221</v>
      </c>
      <c r="C7" s="218"/>
      <c r="D7" s="219"/>
    </row>
    <row r="8" spans="2:4">
      <c r="B8" s="217" t="s">
        <v>220</v>
      </c>
      <c r="C8" s="218"/>
      <c r="D8" s="219"/>
    </row>
    <row r="9" spans="2:4">
      <c r="B9" s="217" t="s">
        <v>219</v>
      </c>
      <c r="C9" s="218">
        <v>0</v>
      </c>
      <c r="D9" s="219"/>
    </row>
    <row r="10" spans="2:4">
      <c r="B10" s="217" t="s">
        <v>257</v>
      </c>
      <c r="C10" s="218">
        <f>SUM(C6:C9)</f>
        <v>100294</v>
      </c>
      <c r="D10" s="219"/>
    </row>
    <row r="11" spans="2:4">
      <c r="B11" s="214" t="s">
        <v>223</v>
      </c>
      <c r="C11" s="215"/>
      <c r="D11" s="216"/>
    </row>
    <row r="12" spans="2:4">
      <c r="B12" s="217" t="s">
        <v>222</v>
      </c>
      <c r="C12" s="218">
        <v>0</v>
      </c>
      <c r="D12" s="219"/>
    </row>
    <row r="13" spans="2:4">
      <c r="B13" s="217" t="s">
        <v>221</v>
      </c>
      <c r="C13" s="218">
        <v>202653</v>
      </c>
      <c r="D13" s="219"/>
    </row>
    <row r="14" spans="2:4">
      <c r="B14" s="217" t="s">
        <v>220</v>
      </c>
      <c r="C14" s="218">
        <v>0</v>
      </c>
      <c r="D14" s="219"/>
    </row>
    <row r="15" spans="2:4">
      <c r="B15" s="217" t="s">
        <v>219</v>
      </c>
      <c r="C15" s="218">
        <v>0</v>
      </c>
      <c r="D15" s="219"/>
    </row>
    <row r="16" spans="2:4">
      <c r="B16" s="217" t="s">
        <v>258</v>
      </c>
      <c r="C16" s="218">
        <f>SUM(C12:C15)</f>
        <v>202653</v>
      </c>
      <c r="D16" s="219"/>
    </row>
    <row r="17" spans="2:4">
      <c r="B17" s="214" t="s">
        <v>218</v>
      </c>
      <c r="C17" s="215"/>
      <c r="D17" s="216"/>
    </row>
    <row r="18" spans="2:4">
      <c r="B18" s="217" t="s">
        <v>217</v>
      </c>
      <c r="C18" s="218">
        <v>2209600</v>
      </c>
      <c r="D18" s="219"/>
    </row>
    <row r="19" spans="2:4">
      <c r="B19" s="217" t="s">
        <v>216</v>
      </c>
      <c r="C19" s="218">
        <v>0</v>
      </c>
      <c r="D19" s="219"/>
    </row>
    <row r="20" spans="2:4">
      <c r="B20" s="217" t="s">
        <v>259</v>
      </c>
      <c r="C20" s="218">
        <f>SUM(C18:C19)</f>
        <v>2209600</v>
      </c>
      <c r="D20" s="219"/>
    </row>
    <row r="21" spans="2:4">
      <c r="B21" s="214" t="s">
        <v>215</v>
      </c>
      <c r="C21" s="215"/>
      <c r="D21" s="216"/>
    </row>
    <row r="22" spans="2:4">
      <c r="B22" s="217" t="s">
        <v>214</v>
      </c>
      <c r="C22" s="218">
        <v>439121</v>
      </c>
      <c r="D22" s="219"/>
    </row>
    <row r="23" spans="2:4">
      <c r="B23" s="217" t="s">
        <v>213</v>
      </c>
      <c r="C23" s="218"/>
      <c r="D23" s="219"/>
    </row>
    <row r="24" spans="2:4">
      <c r="B24" s="217" t="s">
        <v>260</v>
      </c>
      <c r="C24" s="218">
        <f>SUM(C22:C23)</f>
        <v>439121</v>
      </c>
      <c r="D24" s="219"/>
    </row>
    <row r="25" spans="2:4">
      <c r="B25" s="214" t="s">
        <v>212</v>
      </c>
      <c r="C25" s="215"/>
      <c r="D25" s="216"/>
    </row>
    <row r="26" spans="2:4">
      <c r="B26" s="217" t="s">
        <v>211</v>
      </c>
      <c r="C26" s="218">
        <v>41323</v>
      </c>
      <c r="D26" s="219"/>
    </row>
    <row r="27" spans="2:4">
      <c r="B27" s="217" t="s">
        <v>210</v>
      </c>
      <c r="C27" s="218"/>
      <c r="D27" s="219"/>
    </row>
    <row r="28" spans="2:4">
      <c r="B28" s="217" t="s">
        <v>209</v>
      </c>
      <c r="C28" s="218"/>
      <c r="D28" s="219"/>
    </row>
    <row r="29" spans="2:4">
      <c r="B29" s="217" t="s">
        <v>261</v>
      </c>
      <c r="C29" s="218">
        <f>SUM(C26:C28)</f>
        <v>41323</v>
      </c>
      <c r="D29" s="219"/>
    </row>
    <row r="30" spans="2:4">
      <c r="B30" s="214" t="s">
        <v>262</v>
      </c>
      <c r="C30" s="215"/>
      <c r="D30" s="216"/>
    </row>
    <row r="31" spans="2:4">
      <c r="B31" s="219" t="s">
        <v>208</v>
      </c>
      <c r="C31" s="218">
        <v>3550</v>
      </c>
      <c r="D31" s="219"/>
    </row>
    <row r="32" spans="2:4">
      <c r="B32" s="219" t="s">
        <v>207</v>
      </c>
      <c r="C32" s="218">
        <v>0</v>
      </c>
      <c r="D32" s="219"/>
    </row>
    <row r="33" spans="2:4">
      <c r="B33" s="219" t="s">
        <v>206</v>
      </c>
      <c r="C33" s="218">
        <v>143373</v>
      </c>
      <c r="D33" s="219"/>
    </row>
    <row r="34" spans="2:4">
      <c r="B34" s="219" t="s">
        <v>205</v>
      </c>
      <c r="C34" s="218">
        <v>0</v>
      </c>
      <c r="D34" s="220"/>
    </row>
    <row r="35" spans="2:4">
      <c r="B35" s="219" t="s">
        <v>204</v>
      </c>
      <c r="C35" s="218"/>
      <c r="D35" s="219"/>
    </row>
    <row r="36" spans="2:4">
      <c r="B36" s="219" t="s">
        <v>203</v>
      </c>
      <c r="C36" s="218"/>
      <c r="D36" s="219"/>
    </row>
    <row r="37" spans="2:4">
      <c r="B37" s="219" t="s">
        <v>202</v>
      </c>
      <c r="C37" s="218">
        <v>22500</v>
      </c>
      <c r="D37" s="219"/>
    </row>
    <row r="38" spans="2:4">
      <c r="B38" s="219" t="s">
        <v>263</v>
      </c>
      <c r="C38" s="218">
        <f>SUM(C31:C37)</f>
        <v>169423</v>
      </c>
      <c r="D38" s="219"/>
    </row>
    <row r="39" spans="2:4">
      <c r="B39" s="214" t="s">
        <v>201</v>
      </c>
      <c r="C39" s="215"/>
      <c r="D39" s="216"/>
    </row>
    <row r="40" spans="2:4">
      <c r="B40" s="219" t="s">
        <v>294</v>
      </c>
      <c r="C40" s="220">
        <v>130385</v>
      </c>
      <c r="D40" s="221"/>
    </row>
    <row r="41" spans="2:4">
      <c r="B41" s="219"/>
      <c r="C41" s="220"/>
      <c r="D41" s="221"/>
    </row>
    <row r="42" spans="2:4">
      <c r="B42" s="219"/>
      <c r="C42" s="220"/>
      <c r="D42" s="221"/>
    </row>
    <row r="43" spans="2:4">
      <c r="B43" s="219"/>
      <c r="C43" s="220"/>
      <c r="D43" s="221"/>
    </row>
    <row r="44" spans="2:4">
      <c r="B44" s="219"/>
      <c r="C44" s="220"/>
      <c r="D44" s="221"/>
    </row>
    <row r="45" spans="2:4">
      <c r="B45" s="219"/>
      <c r="C45" s="220"/>
      <c r="D45" s="221"/>
    </row>
    <row r="46" spans="2:4">
      <c r="B46" s="219"/>
      <c r="C46" s="220"/>
      <c r="D46" s="221"/>
    </row>
    <row r="47" spans="2:4" ht="15" thickBot="1">
      <c r="B47" s="221" t="s">
        <v>15</v>
      </c>
      <c r="C47" s="222">
        <f>SUM(C40:C46)</f>
        <v>130385</v>
      </c>
      <c r="D47" s="223"/>
    </row>
    <row r="48" spans="2:4" ht="15.75" thickTop="1" thickBot="1">
      <c r="B48" s="224" t="s">
        <v>200</v>
      </c>
      <c r="C48" s="225">
        <f>C47+C38+C29+C24+C20+C16+C10</f>
        <v>3292799</v>
      </c>
      <c r="D48" s="226"/>
    </row>
    <row r="49" ht="15" thickTop="1"/>
  </sheetData>
  <mergeCells count="1">
    <mergeCell ref="B2:D2"/>
  </mergeCells>
  <printOptions verticalCentered="1"/>
  <pageMargins left="0.70866141732283472" right="0.70866141732283472" top="0.74803149606299213" bottom="0" header="0.31496062992125984" footer="0"/>
  <pageSetup orientation="portrait" horizontalDpi="0" verticalDpi="0" r:id="rId1"/>
  <headerFooter>
    <oddHeader>&amp;F</oddHeader>
    <oddFooter>&amp;A</oddFooter>
  </headerFooter>
</worksheet>
</file>

<file path=xl/worksheets/sheet25.xml><?xml version="1.0" encoding="utf-8"?>
<worksheet xmlns="http://schemas.openxmlformats.org/spreadsheetml/2006/main" xmlns:r="http://schemas.openxmlformats.org/officeDocument/2006/relationships">
  <dimension ref="B1:H34"/>
  <sheetViews>
    <sheetView rightToLeft="1" tabSelected="1" workbookViewId="0">
      <selection activeCell="D2" sqref="B2:H33"/>
    </sheetView>
  </sheetViews>
  <sheetFormatPr defaultColWidth="8.875" defaultRowHeight="14.25"/>
  <cols>
    <col min="2" max="2" width="26.625" customWidth="1"/>
    <col min="3" max="3" width="13.125" style="101" customWidth="1"/>
    <col min="4" max="4" width="10.375" customWidth="1"/>
    <col min="5" max="5" width="9.25" customWidth="1"/>
    <col min="6" max="6" width="10.375" customWidth="1"/>
    <col min="7" max="7" width="11.5" customWidth="1"/>
    <col min="8" max="8" width="8.375" customWidth="1"/>
  </cols>
  <sheetData>
    <row r="1" spans="2:8" ht="15" thickBot="1"/>
    <row r="2" spans="2:8" ht="24.75" thickTop="1" thickBot="1">
      <c r="B2" s="230" t="s">
        <v>227</v>
      </c>
      <c r="C2" s="232" t="s">
        <v>256</v>
      </c>
      <c r="D2" s="234" t="s">
        <v>255</v>
      </c>
      <c r="E2" s="235"/>
      <c r="F2" s="235"/>
      <c r="G2" s="235"/>
      <c r="H2" s="236"/>
    </row>
    <row r="3" spans="2:8" ht="57.75" thickBot="1">
      <c r="B3" s="231"/>
      <c r="C3" s="233"/>
      <c r="D3" s="100" t="s">
        <v>254</v>
      </c>
      <c r="E3" s="98" t="s">
        <v>253</v>
      </c>
      <c r="F3" s="99" t="s">
        <v>252</v>
      </c>
      <c r="G3" s="98" t="s">
        <v>251</v>
      </c>
      <c r="H3" s="97" t="s">
        <v>250</v>
      </c>
    </row>
    <row r="4" spans="2:8" ht="19.5" thickTop="1">
      <c r="B4" s="96" t="s">
        <v>249</v>
      </c>
      <c r="C4" s="102"/>
      <c r="D4" s="95"/>
      <c r="E4" s="94"/>
      <c r="F4" s="94"/>
      <c r="G4" s="94"/>
      <c r="H4" s="93"/>
    </row>
    <row r="5" spans="2:8" ht="15">
      <c r="B5" s="86" t="s">
        <v>248</v>
      </c>
      <c r="C5" s="103">
        <v>251700</v>
      </c>
      <c r="D5" s="84">
        <v>251700</v>
      </c>
      <c r="E5" s="83"/>
      <c r="F5" s="83"/>
      <c r="G5" s="83"/>
      <c r="H5" s="82"/>
    </row>
    <row r="6" spans="2:8" ht="15.75">
      <c r="B6" s="92" t="s">
        <v>247</v>
      </c>
      <c r="C6" s="103">
        <v>14135</v>
      </c>
      <c r="D6" s="84"/>
      <c r="E6" s="83"/>
      <c r="F6" s="83"/>
      <c r="G6" s="140">
        <v>14135</v>
      </c>
      <c r="H6" s="82"/>
    </row>
    <row r="7" spans="2:8" ht="15">
      <c r="B7" s="86" t="s">
        <v>246</v>
      </c>
      <c r="C7" s="103">
        <v>15077</v>
      </c>
      <c r="D7" s="84"/>
      <c r="E7" s="140"/>
      <c r="F7" s="83"/>
      <c r="G7" s="83">
        <v>15077</v>
      </c>
      <c r="H7" s="82"/>
    </row>
    <row r="8" spans="2:8" ht="15">
      <c r="B8" s="86" t="s">
        <v>245</v>
      </c>
      <c r="C8" s="103">
        <v>0</v>
      </c>
      <c r="D8" s="84"/>
      <c r="E8" s="105"/>
      <c r="F8" s="83"/>
      <c r="G8" s="83"/>
      <c r="H8" s="82"/>
    </row>
    <row r="9" spans="2:8" ht="15.75">
      <c r="B9" s="91" t="s">
        <v>244</v>
      </c>
      <c r="C9" s="103">
        <v>6030</v>
      </c>
      <c r="D9" s="142"/>
      <c r="E9" s="83"/>
      <c r="F9" s="83"/>
      <c r="G9" s="83"/>
      <c r="H9" s="82"/>
    </row>
    <row r="10" spans="2:8" ht="15">
      <c r="B10" s="86" t="s">
        <v>243</v>
      </c>
      <c r="C10" s="103">
        <v>5784</v>
      </c>
      <c r="D10" s="142"/>
      <c r="E10" s="83"/>
      <c r="F10" s="83"/>
      <c r="G10" s="83"/>
      <c r="H10" s="82"/>
    </row>
    <row r="11" spans="2:8" ht="15">
      <c r="B11" s="86" t="s">
        <v>242</v>
      </c>
      <c r="C11" s="103">
        <v>7272</v>
      </c>
      <c r="D11" s="142"/>
      <c r="E11" s="83"/>
      <c r="F11" s="105"/>
      <c r="G11" s="83"/>
      <c r="H11" s="82"/>
    </row>
    <row r="12" spans="2:8" ht="15">
      <c r="B12" s="86" t="s">
        <v>241</v>
      </c>
      <c r="C12" s="103">
        <v>0</v>
      </c>
      <c r="D12" s="84"/>
      <c r="E12" s="83"/>
      <c r="F12" s="83"/>
      <c r="G12" s="83"/>
      <c r="H12" s="82"/>
    </row>
    <row r="13" spans="2:8" ht="15">
      <c r="B13" s="86" t="s">
        <v>240</v>
      </c>
      <c r="C13" s="103">
        <v>0</v>
      </c>
      <c r="D13" s="84"/>
      <c r="E13" s="83"/>
      <c r="F13" s="83"/>
      <c r="G13" s="83"/>
      <c r="H13" s="82"/>
    </row>
    <row r="14" spans="2:8" ht="15">
      <c r="B14" s="86" t="s">
        <v>239</v>
      </c>
      <c r="C14" s="103">
        <v>12562</v>
      </c>
      <c r="D14" s="84"/>
      <c r="E14" s="140"/>
      <c r="F14" s="140"/>
      <c r="G14" s="83">
        <v>12562</v>
      </c>
      <c r="H14" s="82"/>
    </row>
    <row r="15" spans="2:8" ht="15">
      <c r="B15" s="86" t="s">
        <v>296</v>
      </c>
      <c r="C15" s="103">
        <v>7625</v>
      </c>
      <c r="D15" s="142"/>
      <c r="E15" s="83"/>
      <c r="F15" s="83"/>
      <c r="G15" s="83">
        <v>7625</v>
      </c>
      <c r="H15" s="82"/>
    </row>
    <row r="16" spans="2:8" ht="15">
      <c r="B16" s="86" t="s">
        <v>297</v>
      </c>
      <c r="C16" s="103">
        <v>62199</v>
      </c>
      <c r="D16" s="84"/>
      <c r="E16" s="83"/>
      <c r="F16" s="83"/>
      <c r="G16" s="83">
        <v>62199</v>
      </c>
      <c r="H16" s="82"/>
    </row>
    <row r="17" spans="2:8" ht="15">
      <c r="B17" s="86" t="s">
        <v>238</v>
      </c>
      <c r="C17" s="103">
        <v>785</v>
      </c>
      <c r="D17" s="84"/>
      <c r="E17" s="140"/>
      <c r="F17" s="83"/>
      <c r="G17" s="83"/>
      <c r="H17" s="82"/>
    </row>
    <row r="18" spans="2:8" ht="15">
      <c r="B18" s="227" t="s">
        <v>237</v>
      </c>
      <c r="C18" s="103"/>
      <c r="D18" s="84"/>
      <c r="E18" s="83"/>
      <c r="F18" s="83"/>
      <c r="G18" s="83"/>
      <c r="H18" s="82"/>
    </row>
    <row r="19" spans="2:8" ht="15">
      <c r="B19" s="85" t="s">
        <v>298</v>
      </c>
      <c r="C19" s="103">
        <v>15151</v>
      </c>
      <c r="D19" s="84"/>
      <c r="E19" s="83"/>
      <c r="F19" s="83"/>
      <c r="G19" s="140">
        <v>15151</v>
      </c>
      <c r="H19" s="82"/>
    </row>
    <row r="20" spans="2:8" ht="15">
      <c r="B20" s="85" t="s">
        <v>299</v>
      </c>
      <c r="C20" s="103">
        <v>19876</v>
      </c>
      <c r="D20" s="84"/>
      <c r="E20" s="83"/>
      <c r="F20" s="83"/>
      <c r="G20" s="140">
        <v>19876</v>
      </c>
      <c r="H20" s="82"/>
    </row>
    <row r="21" spans="2:8" ht="15">
      <c r="B21" s="85" t="s">
        <v>300</v>
      </c>
      <c r="C21" s="103">
        <v>28395</v>
      </c>
      <c r="D21" s="142">
        <v>28395</v>
      </c>
      <c r="E21" s="83"/>
      <c r="F21" s="83"/>
      <c r="G21" s="83"/>
      <c r="H21" s="82"/>
    </row>
    <row r="22" spans="2:8" ht="18.75">
      <c r="B22" s="90" t="s">
        <v>236</v>
      </c>
      <c r="C22" s="104"/>
      <c r="D22" s="89"/>
      <c r="E22" s="88"/>
      <c r="F22" s="88"/>
      <c r="G22" s="88"/>
      <c r="H22" s="87"/>
    </row>
    <row r="23" spans="2:8" ht="15">
      <c r="B23" s="86" t="s">
        <v>235</v>
      </c>
      <c r="C23" s="103">
        <v>20588</v>
      </c>
      <c r="D23" s="84"/>
      <c r="E23" s="83"/>
      <c r="F23" s="140"/>
      <c r="G23" s="83"/>
      <c r="H23" s="141">
        <v>20588</v>
      </c>
    </row>
    <row r="24" spans="2:8" ht="15">
      <c r="B24" s="86" t="s">
        <v>234</v>
      </c>
      <c r="C24" s="103">
        <v>393400</v>
      </c>
      <c r="D24" s="84"/>
      <c r="E24" s="83"/>
      <c r="F24" s="83"/>
      <c r="G24" s="83"/>
      <c r="H24" s="141">
        <v>393400</v>
      </c>
    </row>
    <row r="25" spans="2:8" ht="15">
      <c r="B25" s="86" t="s">
        <v>233</v>
      </c>
      <c r="C25" s="103">
        <v>358260</v>
      </c>
      <c r="D25" s="84"/>
      <c r="E25" s="83"/>
      <c r="F25" s="83"/>
      <c r="G25" s="83"/>
      <c r="H25" s="103">
        <v>358260</v>
      </c>
    </row>
    <row r="26" spans="2:8" ht="15">
      <c r="B26" s="86" t="s">
        <v>232</v>
      </c>
      <c r="C26" s="103">
        <v>280573</v>
      </c>
      <c r="D26" s="84"/>
      <c r="E26" s="83"/>
      <c r="F26" s="83"/>
      <c r="G26" s="83"/>
      <c r="H26" s="103">
        <v>280573</v>
      </c>
    </row>
    <row r="27" spans="2:8" ht="15">
      <c r="B27" s="86" t="s">
        <v>231</v>
      </c>
      <c r="C27" s="103">
        <f t="shared" ref="C27:C32" si="0">SUM(D27:H27)</f>
        <v>0</v>
      </c>
      <c r="D27" s="84"/>
      <c r="E27" s="83"/>
      <c r="F27" s="83"/>
      <c r="G27" s="83"/>
      <c r="H27" s="82"/>
    </row>
    <row r="28" spans="2:8" ht="15">
      <c r="B28" s="86" t="s">
        <v>230</v>
      </c>
      <c r="C28" s="103">
        <v>244651</v>
      </c>
      <c r="D28" s="84"/>
      <c r="E28" s="83"/>
      <c r="F28" s="83"/>
      <c r="G28" s="83"/>
      <c r="H28" s="82"/>
    </row>
    <row r="29" spans="2:8" ht="15">
      <c r="B29" s="85"/>
      <c r="C29" s="103">
        <f t="shared" si="0"/>
        <v>0</v>
      </c>
      <c r="D29" s="84"/>
      <c r="E29" s="83"/>
      <c r="F29" s="83"/>
      <c r="G29" s="83"/>
      <c r="H29" s="82"/>
    </row>
    <row r="30" spans="2:8" ht="15">
      <c r="B30" s="85">
        <v>-2</v>
      </c>
      <c r="C30" s="103">
        <f t="shared" si="0"/>
        <v>0</v>
      </c>
      <c r="D30" s="84"/>
      <c r="E30" s="83"/>
      <c r="F30" s="83"/>
      <c r="G30" s="83"/>
      <c r="H30" s="82"/>
    </row>
    <row r="31" spans="2:8" ht="15">
      <c r="B31" s="85">
        <v>-3</v>
      </c>
      <c r="C31" s="103">
        <f t="shared" si="0"/>
        <v>0</v>
      </c>
      <c r="D31" s="84"/>
      <c r="E31" s="83"/>
      <c r="F31" s="83"/>
      <c r="G31" s="83"/>
      <c r="H31" s="82"/>
    </row>
    <row r="32" spans="2:8" ht="15.75" thickBot="1">
      <c r="B32" s="81"/>
      <c r="C32" s="103">
        <f t="shared" si="0"/>
        <v>0</v>
      </c>
      <c r="D32" s="80"/>
      <c r="E32" s="79"/>
      <c r="F32" s="79"/>
      <c r="G32" s="79"/>
      <c r="H32" s="78"/>
    </row>
    <row r="33" spans="2:8" ht="25.5" customHeight="1" thickTop="1" thickBot="1">
      <c r="B33" s="77" t="s">
        <v>229</v>
      </c>
      <c r="C33" s="76">
        <f>SUM(C5:C32)</f>
        <v>1744063</v>
      </c>
      <c r="D33" s="75"/>
      <c r="E33" s="74"/>
      <c r="F33" s="74"/>
      <c r="G33" s="74"/>
      <c r="H33" s="73"/>
    </row>
    <row r="34" spans="2:8" ht="15" thickTop="1"/>
  </sheetData>
  <mergeCells count="3">
    <mergeCell ref="B2:B3"/>
    <mergeCell ref="C2:C3"/>
    <mergeCell ref="D2:H2"/>
  </mergeCells>
  <printOptions verticalCentered="1"/>
  <pageMargins left="0" right="0" top="0.74803149606299213" bottom="0.74803149606299213" header="0.31496062992125984" footer="0.31496062992125984"/>
  <pageSetup paperSize="9" orientation="portrait" horizontalDpi="0" verticalDpi="0" r:id="rId1"/>
  <headerFooter>
    <oddHeader>&amp;F</oddHeader>
    <oddFooter>&amp;A</oddFooter>
  </headerFooter>
</worksheet>
</file>

<file path=xl/worksheets/sheet26.xml><?xml version="1.0" encoding="utf-8"?>
<worksheet xmlns="http://schemas.openxmlformats.org/spreadsheetml/2006/main" xmlns:r="http://schemas.openxmlformats.org/officeDocument/2006/relationships">
  <dimension ref="A1:B6"/>
  <sheetViews>
    <sheetView rightToLeft="1" workbookViewId="0">
      <selection activeCell="B1" sqref="A1:B6"/>
    </sheetView>
  </sheetViews>
  <sheetFormatPr defaultColWidth="8.875" defaultRowHeight="14.25"/>
  <cols>
    <col min="1" max="1" width="27.125" style="22" customWidth="1"/>
    <col min="2" max="2" width="44.125" style="22" customWidth="1"/>
  </cols>
  <sheetData>
    <row r="1" spans="1:2" ht="22.5" thickBot="1">
      <c r="A1" s="67" t="s">
        <v>21</v>
      </c>
      <c r="B1" s="68" t="s">
        <v>22</v>
      </c>
    </row>
    <row r="2" spans="1:2" ht="20.25">
      <c r="A2" s="36" t="s">
        <v>147</v>
      </c>
      <c r="B2" s="36" t="s">
        <v>0</v>
      </c>
    </row>
    <row r="3" spans="1:2" ht="44.25" thickBot="1">
      <c r="A3" s="128" t="s">
        <v>413</v>
      </c>
      <c r="B3" s="126" t="s">
        <v>443</v>
      </c>
    </row>
    <row r="4" spans="1:2" ht="22.5" thickBot="1">
      <c r="A4" s="128" t="s">
        <v>414</v>
      </c>
      <c r="B4" s="126" t="s">
        <v>444</v>
      </c>
    </row>
    <row r="5" spans="1:2" ht="44.25" thickBot="1">
      <c r="A5" s="128" t="s">
        <v>415</v>
      </c>
      <c r="B5" s="126" t="s">
        <v>445</v>
      </c>
    </row>
    <row r="6" spans="1:2" ht="43.5">
      <c r="A6" s="129" t="s">
        <v>416</v>
      </c>
      <c r="B6" s="127" t="s">
        <v>446</v>
      </c>
    </row>
  </sheetData>
  <printOptions headings="1"/>
  <pageMargins left="0" right="0" top="0.74803149606299213" bottom="0.74803149606299213" header="0.31496062992125984" footer="0.31496062992125984"/>
  <pageSetup paperSize="9" orientation="landscape" horizontalDpi="0" verticalDpi="0" r:id="rId1"/>
  <headerFooter>
    <oddHeader>&amp;F</oddHeader>
    <oddFooter>&amp;A</oddFooter>
  </headerFooter>
  <tableParts count="1">
    <tablePart r:id="rId2"/>
  </tableParts>
</worksheet>
</file>

<file path=xl/worksheets/sheet27.xml><?xml version="1.0" encoding="utf-8"?>
<worksheet xmlns="http://schemas.openxmlformats.org/spreadsheetml/2006/main" xmlns:r="http://schemas.openxmlformats.org/officeDocument/2006/relationships">
  <dimension ref="A1:L58"/>
  <sheetViews>
    <sheetView rightToLeft="1" zoomScale="166" workbookViewId="0">
      <selection activeCell="K1" sqref="A1:K58"/>
    </sheetView>
  </sheetViews>
  <sheetFormatPr defaultColWidth="8.875" defaultRowHeight="14.25"/>
  <cols>
    <col min="1" max="1" width="11.25" customWidth="1"/>
    <col min="2" max="2" width="3.375" style="22" bestFit="1" customWidth="1"/>
    <col min="3" max="3" width="5" customWidth="1"/>
    <col min="4" max="4" width="2.75" customWidth="1"/>
    <col min="5" max="5" width="3.375" bestFit="1" customWidth="1"/>
    <col min="6" max="6" width="5.625" customWidth="1"/>
    <col min="7" max="7" width="0.875" customWidth="1"/>
    <col min="8" max="8" width="5.5" style="22" customWidth="1"/>
    <col min="9" max="9" width="5.375" bestFit="1" customWidth="1"/>
    <col min="10" max="10" width="6.125" style="22" bestFit="1" customWidth="1"/>
    <col min="11" max="11" width="4.125" customWidth="1"/>
  </cols>
  <sheetData>
    <row r="1" spans="1:12" ht="29.45" customHeight="1">
      <c r="A1" s="237" t="s">
        <v>0</v>
      </c>
      <c r="B1" s="237" t="s">
        <v>1</v>
      </c>
      <c r="C1" s="237"/>
      <c r="D1" s="237"/>
      <c r="E1" s="237"/>
      <c r="F1" s="237"/>
      <c r="G1" s="237"/>
      <c r="H1" s="237" t="s">
        <v>2</v>
      </c>
      <c r="I1" s="237" t="s">
        <v>3</v>
      </c>
      <c r="J1" s="238" t="s">
        <v>4</v>
      </c>
      <c r="K1" s="237" t="s">
        <v>148</v>
      </c>
      <c r="L1" s="70"/>
    </row>
    <row r="2" spans="1:12" ht="15">
      <c r="A2" s="237"/>
      <c r="B2" s="237" t="s">
        <v>265</v>
      </c>
      <c r="C2" s="237"/>
      <c r="D2" s="237"/>
      <c r="E2" s="237" t="s">
        <v>266</v>
      </c>
      <c r="F2" s="237"/>
      <c r="G2" s="237"/>
      <c r="H2" s="237"/>
      <c r="I2" s="237"/>
      <c r="J2" s="238"/>
      <c r="K2" s="237"/>
      <c r="L2" s="70"/>
    </row>
    <row r="3" spans="1:12" ht="75">
      <c r="A3" s="237"/>
      <c r="B3" s="152" t="s">
        <v>7</v>
      </c>
      <c r="C3" s="152" t="s">
        <v>8</v>
      </c>
      <c r="D3" s="152" t="s">
        <v>9</v>
      </c>
      <c r="E3" s="152" t="s">
        <v>264</v>
      </c>
      <c r="F3" s="152" t="s">
        <v>8</v>
      </c>
      <c r="G3" s="152" t="s">
        <v>9</v>
      </c>
      <c r="H3" s="237"/>
      <c r="I3" s="237"/>
      <c r="J3" s="238"/>
      <c r="K3" s="237"/>
      <c r="L3" s="69"/>
    </row>
    <row r="4" spans="1:12" ht="16.5">
      <c r="A4" s="71" t="s">
        <v>149</v>
      </c>
      <c r="B4" s="125"/>
      <c r="C4" s="71"/>
      <c r="D4" s="71"/>
      <c r="E4" s="71"/>
      <c r="F4" s="71"/>
      <c r="G4" s="72"/>
      <c r="H4" s="125"/>
      <c r="I4" s="71"/>
      <c r="J4" s="124"/>
      <c r="K4" s="71"/>
      <c r="L4" s="69"/>
    </row>
    <row r="5" spans="1:12" ht="16.5">
      <c r="A5" s="71" t="s">
        <v>150</v>
      </c>
      <c r="B5" s="125"/>
      <c r="C5" s="71"/>
      <c r="D5" s="71"/>
      <c r="E5" s="71"/>
      <c r="F5" s="71"/>
      <c r="G5" s="72"/>
      <c r="H5" s="125"/>
      <c r="I5" s="71"/>
      <c r="J5" s="124"/>
      <c r="K5" s="71"/>
      <c r="L5" s="69"/>
    </row>
    <row r="6" spans="1:12" ht="16.5">
      <c r="A6" s="71" t="s">
        <v>151</v>
      </c>
      <c r="B6" s="125"/>
      <c r="C6" s="71"/>
      <c r="D6" s="71"/>
      <c r="E6" s="71"/>
      <c r="F6" s="71"/>
      <c r="G6" s="72"/>
      <c r="H6" s="125"/>
      <c r="I6" s="71"/>
      <c r="J6" s="124"/>
      <c r="K6" s="71"/>
      <c r="L6" s="69"/>
    </row>
    <row r="7" spans="1:12" ht="16.5">
      <c r="A7" s="71" t="s">
        <v>152</v>
      </c>
      <c r="B7" s="125"/>
      <c r="C7" s="71"/>
      <c r="D7" s="71"/>
      <c r="E7" s="71"/>
      <c r="F7" s="71"/>
      <c r="G7" s="72"/>
      <c r="H7" s="125"/>
      <c r="I7" s="71"/>
      <c r="J7" s="124"/>
      <c r="K7" s="71"/>
      <c r="L7" s="69"/>
    </row>
    <row r="8" spans="1:12" ht="30">
      <c r="A8" s="71" t="s">
        <v>153</v>
      </c>
      <c r="B8" s="125"/>
      <c r="C8" s="71"/>
      <c r="D8" s="71"/>
      <c r="E8" s="71"/>
      <c r="F8" s="71"/>
      <c r="G8" s="72"/>
      <c r="H8" s="125"/>
      <c r="I8" s="71"/>
      <c r="J8" s="124"/>
      <c r="K8" s="71"/>
      <c r="L8" s="69"/>
    </row>
    <row r="9" spans="1:12" ht="30">
      <c r="A9" s="71" t="s">
        <v>154</v>
      </c>
      <c r="B9" s="125"/>
      <c r="C9" s="71"/>
      <c r="D9" s="71"/>
      <c r="E9" s="71"/>
      <c r="F9" s="71"/>
      <c r="G9" s="72"/>
      <c r="H9" s="125"/>
      <c r="I9" s="71"/>
      <c r="J9" s="124"/>
      <c r="K9" s="71"/>
      <c r="L9" s="69"/>
    </row>
    <row r="10" spans="1:12" ht="30">
      <c r="A10" s="71" t="s">
        <v>155</v>
      </c>
      <c r="B10" s="125"/>
      <c r="C10" s="71"/>
      <c r="D10" s="71"/>
      <c r="E10" s="71"/>
      <c r="F10" s="71"/>
      <c r="G10" s="72"/>
      <c r="H10" s="125">
        <v>15</v>
      </c>
      <c r="I10" s="125">
        <v>0</v>
      </c>
      <c r="J10" s="124">
        <v>13500</v>
      </c>
      <c r="K10" s="71"/>
      <c r="L10" s="69"/>
    </row>
    <row r="11" spans="1:12" ht="16.5">
      <c r="A11" s="71" t="s">
        <v>156</v>
      </c>
      <c r="B11" s="125"/>
      <c r="C11" s="71"/>
      <c r="D11" s="71"/>
      <c r="E11" s="71"/>
      <c r="F11" s="71"/>
      <c r="G11" s="72"/>
      <c r="H11" s="125"/>
      <c r="I11" s="71"/>
      <c r="J11" s="124"/>
      <c r="K11" s="71"/>
      <c r="L11" s="69"/>
    </row>
    <row r="12" spans="1:12" ht="16.5">
      <c r="A12" s="71" t="s">
        <v>157</v>
      </c>
      <c r="B12" s="125"/>
      <c r="C12" s="71"/>
      <c r="D12" s="71"/>
      <c r="E12" s="71"/>
      <c r="F12" s="71"/>
      <c r="G12" s="72"/>
      <c r="H12" s="125"/>
      <c r="I12" s="71"/>
      <c r="J12" s="124"/>
      <c r="K12" s="71"/>
      <c r="L12" s="69"/>
    </row>
    <row r="13" spans="1:12" ht="16.5">
      <c r="A13" s="71" t="s">
        <v>158</v>
      </c>
      <c r="B13" s="125"/>
      <c r="C13" s="71"/>
      <c r="D13" s="71"/>
      <c r="E13" s="71"/>
      <c r="F13" s="71"/>
      <c r="G13" s="72"/>
      <c r="H13" s="125"/>
      <c r="I13" s="71"/>
      <c r="J13" s="124"/>
      <c r="K13" s="71"/>
      <c r="L13" s="69"/>
    </row>
    <row r="14" spans="1:12" ht="16.5">
      <c r="A14" s="71" t="s">
        <v>159</v>
      </c>
      <c r="B14" s="125"/>
      <c r="C14" s="71"/>
      <c r="D14" s="71"/>
      <c r="E14" s="71"/>
      <c r="F14" s="71"/>
      <c r="G14" s="72"/>
      <c r="H14" s="125"/>
      <c r="I14" s="71"/>
      <c r="J14" s="124">
        <v>10250</v>
      </c>
      <c r="K14" s="71"/>
      <c r="L14" s="69"/>
    </row>
    <row r="15" spans="1:12" ht="16.5">
      <c r="A15" s="71" t="s">
        <v>160</v>
      </c>
      <c r="B15" s="125"/>
      <c r="C15" s="71"/>
      <c r="D15" s="71"/>
      <c r="E15" s="71"/>
      <c r="F15" s="71"/>
      <c r="G15" s="72"/>
      <c r="H15" s="125"/>
      <c r="I15" s="71"/>
      <c r="J15" s="124"/>
      <c r="K15" s="71"/>
      <c r="L15" s="69"/>
    </row>
    <row r="16" spans="1:12" ht="16.5">
      <c r="A16" s="71" t="s">
        <v>161</v>
      </c>
      <c r="B16" s="125"/>
      <c r="C16" s="71"/>
      <c r="D16" s="71"/>
      <c r="E16" s="71"/>
      <c r="F16" s="71"/>
      <c r="G16" s="72"/>
      <c r="H16" s="125"/>
      <c r="I16" s="71"/>
      <c r="J16" s="124">
        <v>1000</v>
      </c>
      <c r="K16" s="71"/>
      <c r="L16" s="69"/>
    </row>
    <row r="17" spans="1:12" ht="16.5">
      <c r="A17" s="71" t="s">
        <v>162</v>
      </c>
      <c r="B17" s="125"/>
      <c r="C17" s="71"/>
      <c r="D17" s="71"/>
      <c r="E17" s="71"/>
      <c r="F17" s="71"/>
      <c r="G17" s="72"/>
      <c r="H17" s="125"/>
      <c r="I17" s="71"/>
      <c r="J17" s="124">
        <v>77460</v>
      </c>
      <c r="K17" s="71"/>
      <c r="L17" s="69"/>
    </row>
    <row r="18" spans="1:12" ht="16.5">
      <c r="A18" s="71" t="s">
        <v>163</v>
      </c>
      <c r="B18" s="125"/>
      <c r="C18" s="71"/>
      <c r="D18" s="71"/>
      <c r="E18" s="71"/>
      <c r="F18" s="71"/>
      <c r="G18" s="72"/>
      <c r="H18" s="125"/>
      <c r="I18" s="71"/>
      <c r="J18" s="124"/>
      <c r="K18" s="71"/>
      <c r="L18" s="69"/>
    </row>
    <row r="19" spans="1:12" ht="16.5">
      <c r="A19" s="71" t="s">
        <v>150</v>
      </c>
      <c r="B19" s="125"/>
      <c r="C19" s="71"/>
      <c r="D19" s="71"/>
      <c r="E19" s="71"/>
      <c r="F19" s="71"/>
      <c r="G19" s="72"/>
      <c r="H19" s="125"/>
      <c r="I19" s="71"/>
      <c r="J19" s="124"/>
      <c r="K19" s="71"/>
      <c r="L19" s="69"/>
    </row>
    <row r="20" spans="1:12" ht="30">
      <c r="A20" s="71" t="s">
        <v>164</v>
      </c>
      <c r="B20" s="125"/>
      <c r="C20" s="71"/>
      <c r="D20" s="71"/>
      <c r="E20" s="71"/>
      <c r="F20" s="71"/>
      <c r="G20" s="72"/>
      <c r="H20" s="125"/>
      <c r="I20" s="71"/>
      <c r="J20" s="124"/>
      <c r="K20" s="71"/>
      <c r="L20" s="69"/>
    </row>
    <row r="21" spans="1:12" ht="16.5">
      <c r="A21" s="71" t="s">
        <v>165</v>
      </c>
      <c r="B21" s="125"/>
      <c r="C21" s="71"/>
      <c r="D21" s="71"/>
      <c r="E21" s="71"/>
      <c r="F21" s="71"/>
      <c r="G21" s="72"/>
      <c r="H21" s="125"/>
      <c r="I21" s="71"/>
      <c r="J21" s="124"/>
      <c r="K21" s="71"/>
      <c r="L21" s="69"/>
    </row>
    <row r="22" spans="1:12" ht="30">
      <c r="A22" s="71" t="s">
        <v>166</v>
      </c>
      <c r="B22" s="125"/>
      <c r="C22" s="71"/>
      <c r="D22" s="71"/>
      <c r="E22" s="71"/>
      <c r="F22" s="71"/>
      <c r="G22" s="72"/>
      <c r="H22" s="125"/>
      <c r="I22" s="71"/>
      <c r="J22" s="124"/>
      <c r="K22" s="71"/>
      <c r="L22" s="69"/>
    </row>
    <row r="23" spans="1:12" ht="16.5">
      <c r="A23" s="71" t="s">
        <v>167</v>
      </c>
      <c r="B23" s="125"/>
      <c r="C23" s="71"/>
      <c r="D23" s="71"/>
      <c r="E23" s="71"/>
      <c r="F23" s="71"/>
      <c r="G23" s="72"/>
      <c r="H23" s="125"/>
      <c r="I23" s="71"/>
      <c r="J23" s="124"/>
      <c r="K23" s="71"/>
      <c r="L23" s="69"/>
    </row>
    <row r="24" spans="1:12" ht="30">
      <c r="A24" s="71" t="s">
        <v>168</v>
      </c>
      <c r="B24" s="125"/>
      <c r="C24" s="71"/>
      <c r="D24" s="71"/>
      <c r="E24" s="71"/>
      <c r="F24" s="71"/>
      <c r="G24" s="72"/>
      <c r="H24" s="125"/>
      <c r="I24" s="71"/>
      <c r="J24" s="124"/>
      <c r="K24" s="71"/>
      <c r="L24" s="69"/>
    </row>
    <row r="25" spans="1:12" ht="30">
      <c r="A25" s="71" t="s">
        <v>169</v>
      </c>
      <c r="B25" s="125"/>
      <c r="C25" s="71"/>
      <c r="D25" s="71"/>
      <c r="E25" s="71"/>
      <c r="F25" s="71"/>
      <c r="G25" s="72"/>
      <c r="H25" s="125"/>
      <c r="I25" s="71"/>
      <c r="J25" s="124"/>
      <c r="K25" s="71"/>
      <c r="L25" s="69"/>
    </row>
    <row r="26" spans="1:12" ht="30">
      <c r="A26" s="71" t="s">
        <v>170</v>
      </c>
      <c r="B26" s="125"/>
      <c r="C26" s="71"/>
      <c r="D26" s="71"/>
      <c r="E26" s="71"/>
      <c r="F26" s="71"/>
      <c r="G26" s="72"/>
      <c r="H26" s="125"/>
      <c r="I26" s="71"/>
      <c r="J26" s="124"/>
      <c r="K26" s="71"/>
      <c r="L26" s="69"/>
    </row>
    <row r="27" spans="1:12" ht="30">
      <c r="A27" s="71" t="s">
        <v>171</v>
      </c>
      <c r="B27" s="125"/>
      <c r="C27" s="71"/>
      <c r="D27" s="71"/>
      <c r="E27" s="71"/>
      <c r="F27" s="71"/>
      <c r="G27" s="72"/>
      <c r="H27" s="125"/>
      <c r="I27" s="71"/>
      <c r="J27" s="124"/>
      <c r="K27" s="71"/>
      <c r="L27" s="69"/>
    </row>
    <row r="28" spans="1:12" ht="16.5">
      <c r="A28" s="71" t="s">
        <v>172</v>
      </c>
      <c r="B28" s="125"/>
      <c r="C28" s="71"/>
      <c r="D28" s="71"/>
      <c r="E28" s="71"/>
      <c r="F28" s="71"/>
      <c r="G28" s="72"/>
      <c r="H28" s="125"/>
      <c r="I28" s="71"/>
      <c r="J28" s="124"/>
      <c r="K28" s="71"/>
      <c r="L28" s="69"/>
    </row>
    <row r="29" spans="1:12" ht="16.5">
      <c r="A29" s="71" t="s">
        <v>173</v>
      </c>
      <c r="B29" s="125"/>
      <c r="C29" s="71"/>
      <c r="D29" s="71"/>
      <c r="E29" s="71"/>
      <c r="F29" s="71"/>
      <c r="G29" s="72"/>
      <c r="H29" s="125"/>
      <c r="I29" s="71"/>
      <c r="J29" s="124">
        <v>23600</v>
      </c>
      <c r="K29" s="71"/>
      <c r="L29" s="69"/>
    </row>
    <row r="30" spans="1:12" ht="16.5">
      <c r="A30" s="71" t="s">
        <v>174</v>
      </c>
      <c r="B30" s="125"/>
      <c r="C30" s="71"/>
      <c r="D30" s="71"/>
      <c r="E30" s="71"/>
      <c r="F30" s="71"/>
      <c r="G30" s="72"/>
      <c r="H30" s="125"/>
      <c r="I30" s="71"/>
      <c r="J30" s="124">
        <v>18350</v>
      </c>
      <c r="K30" s="71"/>
      <c r="L30" s="69"/>
    </row>
    <row r="31" spans="1:12" ht="16.5">
      <c r="A31" s="71" t="s">
        <v>175</v>
      </c>
      <c r="B31" s="125"/>
      <c r="C31" s="71"/>
      <c r="D31" s="71"/>
      <c r="E31" s="71"/>
      <c r="F31" s="71"/>
      <c r="G31" s="72"/>
      <c r="H31" s="125"/>
      <c r="I31" s="71"/>
      <c r="J31" s="124"/>
      <c r="K31" s="71"/>
      <c r="L31" s="69"/>
    </row>
    <row r="32" spans="1:12" ht="30">
      <c r="A32" s="71" t="s">
        <v>176</v>
      </c>
      <c r="B32" s="125"/>
      <c r="C32" s="71"/>
      <c r="D32" s="71"/>
      <c r="E32" s="71"/>
      <c r="F32" s="71"/>
      <c r="G32" s="72"/>
      <c r="H32" s="125"/>
      <c r="I32" s="71"/>
      <c r="J32" s="124"/>
      <c r="K32" s="71"/>
      <c r="L32" s="69"/>
    </row>
    <row r="33" spans="1:12" ht="16.5">
      <c r="A33" s="71" t="s">
        <v>177</v>
      </c>
      <c r="B33" s="125"/>
      <c r="C33" s="71"/>
      <c r="D33" s="71"/>
      <c r="E33" s="71"/>
      <c r="F33" s="71"/>
      <c r="G33" s="72"/>
      <c r="H33" s="125"/>
      <c r="I33" s="71"/>
      <c r="J33" s="124">
        <v>34250</v>
      </c>
      <c r="K33" s="71"/>
      <c r="L33" s="69"/>
    </row>
    <row r="34" spans="1:12" ht="30">
      <c r="A34" s="71" t="s">
        <v>178</v>
      </c>
      <c r="B34" s="125"/>
      <c r="C34" s="71"/>
      <c r="D34" s="71"/>
      <c r="E34" s="71"/>
      <c r="F34" s="71"/>
      <c r="G34" s="72"/>
      <c r="H34" s="125"/>
      <c r="I34" s="71"/>
      <c r="J34" s="124"/>
      <c r="K34" s="71"/>
      <c r="L34" s="69"/>
    </row>
    <row r="35" spans="1:12" ht="16.5">
      <c r="A35" s="71" t="s">
        <v>179</v>
      </c>
      <c r="B35" s="125"/>
      <c r="C35" s="71"/>
      <c r="D35" s="71"/>
      <c r="E35" s="71"/>
      <c r="F35" s="71"/>
      <c r="G35" s="72"/>
      <c r="H35" s="125"/>
      <c r="I35" s="71"/>
      <c r="J35" s="124"/>
      <c r="K35" s="71"/>
      <c r="L35" s="69"/>
    </row>
    <row r="36" spans="1:12" ht="30">
      <c r="A36" s="71" t="s">
        <v>180</v>
      </c>
      <c r="B36" s="125"/>
      <c r="C36" s="71"/>
      <c r="D36" s="71"/>
      <c r="E36" s="71"/>
      <c r="F36" s="71"/>
      <c r="G36" s="72"/>
      <c r="H36" s="125"/>
      <c r="I36" s="71"/>
      <c r="J36" s="124"/>
      <c r="K36" s="71"/>
      <c r="L36" s="69"/>
    </row>
    <row r="37" spans="1:12" ht="16.5">
      <c r="A37" s="71" t="s">
        <v>181</v>
      </c>
      <c r="B37" s="125"/>
      <c r="C37" s="71"/>
      <c r="D37" s="71"/>
      <c r="E37" s="71"/>
      <c r="F37" s="71"/>
      <c r="G37" s="72"/>
      <c r="H37" s="125"/>
      <c r="I37" s="71"/>
      <c r="J37" s="124">
        <v>11379</v>
      </c>
      <c r="K37" s="71"/>
      <c r="L37" s="69"/>
    </row>
    <row r="38" spans="1:12" ht="16.5">
      <c r="A38" s="71" t="s">
        <v>182</v>
      </c>
      <c r="B38" s="125"/>
      <c r="C38" s="71"/>
      <c r="D38" s="71"/>
      <c r="E38" s="71"/>
      <c r="F38" s="71"/>
      <c r="G38" s="72"/>
      <c r="H38" s="125"/>
      <c r="I38" s="71"/>
      <c r="J38" s="124"/>
      <c r="K38" s="71"/>
      <c r="L38" s="69"/>
    </row>
    <row r="39" spans="1:12" ht="30">
      <c r="A39" s="71" t="s">
        <v>183</v>
      </c>
      <c r="B39" s="125"/>
      <c r="C39" s="71"/>
      <c r="D39" s="71"/>
      <c r="E39" s="71"/>
      <c r="F39" s="71"/>
      <c r="G39" s="72"/>
      <c r="H39" s="125"/>
      <c r="I39" s="71"/>
      <c r="J39" s="124">
        <v>86700</v>
      </c>
      <c r="K39" s="71"/>
      <c r="L39" s="69"/>
    </row>
    <row r="40" spans="1:12" ht="16.5">
      <c r="A40" s="71" t="s">
        <v>184</v>
      </c>
      <c r="B40" s="125"/>
      <c r="C40" s="71"/>
      <c r="D40" s="71"/>
      <c r="E40" s="71"/>
      <c r="F40" s="71"/>
      <c r="G40" s="72"/>
      <c r="H40" s="125"/>
      <c r="I40" s="71"/>
      <c r="J40" s="124"/>
      <c r="K40" s="71"/>
      <c r="L40" s="69"/>
    </row>
    <row r="41" spans="1:12" ht="16.5">
      <c r="A41" s="71" t="s">
        <v>185</v>
      </c>
      <c r="B41" s="125"/>
      <c r="C41" s="71"/>
      <c r="D41" s="71"/>
      <c r="E41" s="71"/>
      <c r="F41" s="71"/>
      <c r="G41" s="72"/>
      <c r="H41" s="125"/>
      <c r="I41" s="71"/>
      <c r="J41" s="124"/>
      <c r="K41" s="71"/>
      <c r="L41" s="69"/>
    </row>
    <row r="42" spans="1:12" ht="16.5">
      <c r="A42" s="71" t="s">
        <v>186</v>
      </c>
      <c r="B42" s="125"/>
      <c r="C42" s="71"/>
      <c r="D42" s="71"/>
      <c r="E42" s="71"/>
      <c r="F42" s="71"/>
      <c r="G42" s="72"/>
      <c r="H42" s="125"/>
      <c r="I42" s="71"/>
      <c r="J42" s="124"/>
      <c r="K42" s="71"/>
      <c r="L42" s="69"/>
    </row>
    <row r="43" spans="1:12" ht="30">
      <c r="A43" s="71" t="s">
        <v>187</v>
      </c>
      <c r="B43" s="125"/>
      <c r="C43" s="71"/>
      <c r="D43" s="71"/>
      <c r="E43" s="71"/>
      <c r="F43" s="71"/>
      <c r="G43" s="72"/>
      <c r="H43" s="125"/>
      <c r="I43" s="71"/>
      <c r="J43" s="124">
        <v>56180</v>
      </c>
      <c r="K43" s="71"/>
      <c r="L43" s="69"/>
    </row>
    <row r="44" spans="1:12" ht="16.5">
      <c r="A44" s="71" t="s">
        <v>188</v>
      </c>
      <c r="B44" s="125"/>
      <c r="C44" s="71"/>
      <c r="D44" s="71"/>
      <c r="E44" s="71"/>
      <c r="F44" s="71"/>
      <c r="G44" s="72"/>
      <c r="H44" s="125"/>
      <c r="I44" s="71"/>
      <c r="J44" s="124"/>
      <c r="K44" s="71"/>
      <c r="L44" s="69"/>
    </row>
    <row r="45" spans="1:12" ht="16.5">
      <c r="A45" s="71" t="s">
        <v>189</v>
      </c>
      <c r="B45" s="125"/>
      <c r="C45" s="71"/>
      <c r="D45" s="71"/>
      <c r="E45" s="71"/>
      <c r="F45" s="71"/>
      <c r="G45" s="72"/>
      <c r="H45" s="125"/>
      <c r="I45" s="71"/>
      <c r="J45" s="124"/>
      <c r="K45" s="71"/>
      <c r="L45" s="69"/>
    </row>
    <row r="46" spans="1:12" ht="16.5">
      <c r="A46" s="71" t="s">
        <v>190</v>
      </c>
      <c r="B46" s="125"/>
      <c r="C46" s="71"/>
      <c r="D46" s="71"/>
      <c r="E46" s="71"/>
      <c r="F46" s="71"/>
      <c r="G46" s="72"/>
      <c r="H46" s="125"/>
      <c r="I46" s="71"/>
      <c r="J46" s="124"/>
      <c r="K46" s="71"/>
      <c r="L46" s="69"/>
    </row>
    <row r="47" spans="1:12" ht="16.5">
      <c r="A47" s="71" t="s">
        <v>191</v>
      </c>
      <c r="B47" s="125"/>
      <c r="C47" s="71"/>
      <c r="D47" s="71"/>
      <c r="E47" s="71"/>
      <c r="F47" s="71"/>
      <c r="G47" s="72"/>
      <c r="H47" s="125"/>
      <c r="I47" s="71"/>
      <c r="J47" s="124">
        <v>7967</v>
      </c>
      <c r="K47" s="71"/>
      <c r="L47" s="69"/>
    </row>
    <row r="48" spans="1:12" ht="16.5">
      <c r="A48" s="71" t="s">
        <v>192</v>
      </c>
      <c r="B48" s="125"/>
      <c r="C48" s="71"/>
      <c r="D48" s="71"/>
      <c r="E48" s="71"/>
      <c r="F48" s="71"/>
      <c r="G48" s="72"/>
      <c r="H48" s="125"/>
      <c r="I48" s="71"/>
      <c r="J48" s="124"/>
      <c r="K48" s="71"/>
      <c r="L48" s="69"/>
    </row>
    <row r="49" spans="1:12" ht="16.5">
      <c r="A49" s="71" t="s">
        <v>193</v>
      </c>
      <c r="B49" s="125"/>
      <c r="C49" s="71"/>
      <c r="D49" s="71"/>
      <c r="E49" s="71"/>
      <c r="F49" s="71"/>
      <c r="G49" s="72"/>
      <c r="H49" s="125"/>
      <c r="I49" s="71"/>
      <c r="J49" s="124"/>
      <c r="K49" s="71"/>
      <c r="L49" s="69"/>
    </row>
    <row r="50" spans="1:12" ht="16.5">
      <c r="A50" s="71" t="s">
        <v>194</v>
      </c>
      <c r="B50" s="125"/>
      <c r="C50" s="71"/>
      <c r="D50" s="71"/>
      <c r="E50" s="71"/>
      <c r="F50" s="71"/>
      <c r="G50" s="72"/>
      <c r="H50" s="125"/>
      <c r="I50" s="71"/>
      <c r="J50" s="124"/>
      <c r="K50" s="71"/>
      <c r="L50" s="69"/>
    </row>
    <row r="51" spans="1:12" ht="16.5">
      <c r="A51" s="71" t="s">
        <v>195</v>
      </c>
      <c r="B51" s="125"/>
      <c r="C51" s="71"/>
      <c r="D51" s="71"/>
      <c r="E51" s="71"/>
      <c r="F51" s="71"/>
      <c r="G51" s="72"/>
      <c r="H51" s="125"/>
      <c r="I51" s="71"/>
      <c r="J51" s="124">
        <v>671200</v>
      </c>
      <c r="K51" s="71"/>
      <c r="L51" s="69"/>
    </row>
    <row r="52" spans="1:12" ht="16.5">
      <c r="A52" s="71" t="s">
        <v>196</v>
      </c>
      <c r="B52" s="125"/>
      <c r="C52" s="71"/>
      <c r="D52" s="71"/>
      <c r="E52" s="71"/>
      <c r="F52" s="71"/>
      <c r="G52" s="72"/>
      <c r="H52" s="125"/>
      <c r="I52" s="71"/>
      <c r="J52" s="124"/>
      <c r="K52" s="71"/>
      <c r="L52" s="69"/>
    </row>
    <row r="53" spans="1:12" ht="16.5">
      <c r="A53" s="71" t="s">
        <v>197</v>
      </c>
      <c r="B53" s="125"/>
      <c r="C53" s="71"/>
      <c r="D53" s="71"/>
      <c r="E53" s="71"/>
      <c r="F53" s="71"/>
      <c r="G53" s="72"/>
      <c r="H53" s="125"/>
      <c r="I53" s="71"/>
      <c r="J53" s="124"/>
      <c r="K53" s="71"/>
      <c r="L53" s="69"/>
    </row>
    <row r="54" spans="1:12" ht="30">
      <c r="A54" s="71" t="s">
        <v>198</v>
      </c>
      <c r="B54" s="125"/>
      <c r="C54" s="71"/>
      <c r="D54" s="71"/>
      <c r="E54" s="71"/>
      <c r="F54" s="71"/>
      <c r="G54" s="72"/>
      <c r="H54" s="125"/>
      <c r="I54" s="71"/>
      <c r="J54" s="124">
        <v>15000</v>
      </c>
      <c r="K54" s="71"/>
      <c r="L54" s="69"/>
    </row>
    <row r="55" spans="1:12" ht="16.5">
      <c r="A55" s="71" t="s">
        <v>199</v>
      </c>
      <c r="B55" s="125"/>
      <c r="C55" s="71"/>
      <c r="D55" s="71"/>
      <c r="E55" s="71"/>
      <c r="F55" s="71"/>
      <c r="G55" s="72"/>
      <c r="H55" s="125"/>
      <c r="I55" s="71"/>
      <c r="J55" s="124"/>
      <c r="K55" s="71"/>
      <c r="L55" s="69"/>
    </row>
    <row r="56" spans="1:12" ht="30">
      <c r="A56" s="71" t="s">
        <v>417</v>
      </c>
      <c r="B56" s="125"/>
      <c r="C56" s="71"/>
      <c r="D56" s="71"/>
      <c r="E56" s="71"/>
      <c r="F56" s="71"/>
      <c r="G56" s="72"/>
      <c r="H56" s="125"/>
      <c r="I56" s="71"/>
      <c r="J56" s="124"/>
      <c r="K56" s="71"/>
      <c r="L56" s="69"/>
    </row>
    <row r="57" spans="1:12" ht="30">
      <c r="A57" s="71" t="s">
        <v>418</v>
      </c>
      <c r="B57" s="125"/>
      <c r="C57" s="71"/>
      <c r="D57" s="71"/>
      <c r="E57" s="71"/>
      <c r="F57" s="71"/>
      <c r="G57" s="72"/>
      <c r="H57" s="125"/>
      <c r="I57" s="71"/>
      <c r="J57" s="124">
        <v>320872</v>
      </c>
      <c r="K57" s="71"/>
      <c r="L57" s="69"/>
    </row>
    <row r="58" spans="1:12" ht="30">
      <c r="A58" s="71" t="s">
        <v>419</v>
      </c>
      <c r="B58" s="125"/>
      <c r="C58" s="71"/>
      <c r="D58" s="71"/>
      <c r="E58" s="71"/>
      <c r="F58" s="71"/>
      <c r="G58" s="72"/>
      <c r="H58" s="125"/>
      <c r="I58" s="71"/>
      <c r="J58" s="124"/>
      <c r="K58" s="71"/>
      <c r="L58" s="69"/>
    </row>
  </sheetData>
  <mergeCells count="8">
    <mergeCell ref="A1:A3"/>
    <mergeCell ref="B1:G1"/>
    <mergeCell ref="I1:I3"/>
    <mergeCell ref="J1:J3"/>
    <mergeCell ref="K1:K3"/>
    <mergeCell ref="B2:D2"/>
    <mergeCell ref="E2:G2"/>
    <mergeCell ref="H1:H3"/>
  </mergeCells>
  <printOptions horizontalCentered="1"/>
  <pageMargins left="0" right="0" top="0.74803149606299213" bottom="0.74803149606299213" header="0.31496062992125984" footer="0.31496062992125984"/>
  <pageSetup paperSize="9" orientation="landscape" horizontalDpi="0" verticalDpi="0" r:id="rId1"/>
  <headerFooter>
    <oddHeader>&amp;F</oddHeader>
    <oddFooter>&amp;A</oddFooter>
  </headerFooter>
</worksheet>
</file>

<file path=xl/worksheets/sheet28.xml><?xml version="1.0" encoding="utf-8"?>
<worksheet xmlns="http://schemas.openxmlformats.org/spreadsheetml/2006/main" xmlns:r="http://schemas.openxmlformats.org/officeDocument/2006/relationships">
  <dimension ref="A1:I11"/>
  <sheetViews>
    <sheetView rightToLeft="1" zoomScale="143" workbookViewId="0">
      <selection activeCell="E1" sqref="A1:E1048576"/>
    </sheetView>
  </sheetViews>
  <sheetFormatPr defaultColWidth="8.875" defaultRowHeight="14.25"/>
  <cols>
    <col min="1" max="1" width="14.875" customWidth="1"/>
    <col min="2" max="2" width="9.625" customWidth="1"/>
    <col min="3" max="3" width="10.625" customWidth="1"/>
    <col min="4" max="4" width="9.375" customWidth="1"/>
    <col min="5" max="5" width="14.875" customWidth="1"/>
  </cols>
  <sheetData>
    <row r="1" spans="1:9" ht="18" customHeight="1">
      <c r="A1" s="239" t="s">
        <v>268</v>
      </c>
      <c r="B1" s="240" t="s">
        <v>1</v>
      </c>
      <c r="C1" s="241"/>
      <c r="D1" s="239" t="s">
        <v>2</v>
      </c>
      <c r="E1" s="239" t="s">
        <v>269</v>
      </c>
    </row>
    <row r="2" spans="1:9" ht="18" customHeight="1">
      <c r="A2" s="239"/>
      <c r="B2" s="106" t="s">
        <v>5</v>
      </c>
      <c r="C2" s="106" t="s">
        <v>6</v>
      </c>
      <c r="D2" s="239"/>
      <c r="E2" s="239"/>
    </row>
    <row r="3" spans="1:9" ht="18">
      <c r="A3" s="107" t="s">
        <v>10</v>
      </c>
      <c r="B3" s="108">
        <v>30</v>
      </c>
      <c r="C3" s="109">
        <v>3</v>
      </c>
      <c r="D3" s="108">
        <v>33</v>
      </c>
      <c r="E3" s="108">
        <v>97759</v>
      </c>
    </row>
    <row r="4" spans="1:9" ht="18">
      <c r="A4" s="107" t="s">
        <v>11</v>
      </c>
      <c r="B4" s="108">
        <v>90</v>
      </c>
      <c r="C4" s="108">
        <v>2</v>
      </c>
      <c r="D4" s="108">
        <v>92</v>
      </c>
      <c r="E4" s="108">
        <v>266600</v>
      </c>
    </row>
    <row r="5" spans="1:9" ht="18">
      <c r="A5" s="107" t="s">
        <v>12</v>
      </c>
      <c r="B5" s="108">
        <v>32</v>
      </c>
      <c r="C5" s="108">
        <v>0</v>
      </c>
      <c r="D5" s="108">
        <v>32</v>
      </c>
      <c r="E5" s="108">
        <v>351267</v>
      </c>
    </row>
    <row r="6" spans="1:9" ht="18">
      <c r="A6" s="107" t="s">
        <v>13</v>
      </c>
      <c r="B6" s="108">
        <v>3</v>
      </c>
      <c r="C6" s="108">
        <v>2</v>
      </c>
      <c r="D6" s="108">
        <v>5</v>
      </c>
      <c r="E6" s="108">
        <v>23600</v>
      </c>
    </row>
    <row r="7" spans="1:9" ht="18">
      <c r="A7" s="107" t="s">
        <v>14</v>
      </c>
      <c r="B7" s="108">
        <v>220</v>
      </c>
      <c r="C7" s="108">
        <v>8</v>
      </c>
      <c r="D7" s="108">
        <v>228</v>
      </c>
      <c r="E7" s="108">
        <v>280573</v>
      </c>
    </row>
    <row r="8" spans="1:9" ht="18">
      <c r="A8" s="107" t="s">
        <v>267</v>
      </c>
      <c r="B8" s="108">
        <v>220</v>
      </c>
      <c r="C8" s="108">
        <v>8</v>
      </c>
      <c r="D8" s="108">
        <v>228</v>
      </c>
      <c r="E8" s="108">
        <v>724288</v>
      </c>
    </row>
    <row r="9" spans="1:9" ht="18">
      <c r="A9" s="110" t="s">
        <v>15</v>
      </c>
      <c r="B9" s="108"/>
      <c r="C9" s="108"/>
      <c r="D9" s="108"/>
      <c r="E9" s="108">
        <f>SUM(E3:E8)</f>
        <v>1744087</v>
      </c>
      <c r="I9" t="s">
        <v>393</v>
      </c>
    </row>
    <row r="11" spans="1:9">
      <c r="B11" t="s">
        <v>455</v>
      </c>
    </row>
  </sheetData>
  <mergeCells count="4">
    <mergeCell ref="A1:A2"/>
    <mergeCell ref="D1:D2"/>
    <mergeCell ref="E1:E2"/>
    <mergeCell ref="B1:C1"/>
  </mergeCells>
  <printOptions horizontalCentered="1"/>
  <pageMargins left="0" right="0" top="0.74803149606299213" bottom="0.74803149606299213" header="0.31496062992125984" footer="0.31496062992125984"/>
  <pageSetup paperSize="9" orientation="landscape" horizontalDpi="0" verticalDpi="0" r:id="rId1"/>
  <headerFooter>
    <oddHeader>&amp;F</oddHeader>
    <oddFooter>&amp;A</oddFooter>
  </headerFooter>
</worksheet>
</file>

<file path=xl/worksheets/sheet3.xml><?xml version="1.0" encoding="utf-8"?>
<worksheet xmlns="http://schemas.openxmlformats.org/spreadsheetml/2006/main" xmlns:r="http://schemas.openxmlformats.org/officeDocument/2006/relationships">
  <dimension ref="A1:E8"/>
  <sheetViews>
    <sheetView rightToLeft="1" workbookViewId="0">
      <selection activeCell="E2" sqref="A2:E8"/>
    </sheetView>
  </sheetViews>
  <sheetFormatPr defaultColWidth="8.875" defaultRowHeight="14.25"/>
  <cols>
    <col min="1" max="1" width="14.625" customWidth="1"/>
    <col min="2" max="2" width="12.375" customWidth="1"/>
    <col min="3" max="3" width="14.25" customWidth="1"/>
    <col min="4" max="4" width="14.125" customWidth="1"/>
    <col min="5" max="5" width="52.375" customWidth="1"/>
  </cols>
  <sheetData>
    <row r="1" spans="1:5" ht="15.75" thickBot="1">
      <c r="A1" s="9" t="s">
        <v>21</v>
      </c>
      <c r="B1" s="8" t="s">
        <v>22</v>
      </c>
      <c r="C1" s="8" t="s">
        <v>23</v>
      </c>
      <c r="D1" s="8" t="s">
        <v>24</v>
      </c>
      <c r="E1" s="8" t="s">
        <v>25</v>
      </c>
    </row>
    <row r="2" spans="1:5" ht="18.75">
      <c r="A2" s="3" t="s">
        <v>26</v>
      </c>
      <c r="B2" s="3" t="s">
        <v>27</v>
      </c>
      <c r="C2" s="3" t="s">
        <v>28</v>
      </c>
      <c r="D2" s="3" t="s">
        <v>29</v>
      </c>
      <c r="E2" s="3" t="s">
        <v>30</v>
      </c>
    </row>
    <row r="3" spans="1:5" ht="113.25" thickBot="1">
      <c r="A3" s="132" t="s">
        <v>376</v>
      </c>
      <c r="B3" s="130">
        <v>5</v>
      </c>
      <c r="C3" s="130" t="s">
        <v>456</v>
      </c>
      <c r="D3" s="130" t="s">
        <v>447</v>
      </c>
      <c r="E3" s="130" t="s">
        <v>457</v>
      </c>
    </row>
    <row r="4" spans="1:5" ht="57" thickBot="1">
      <c r="A4" s="133" t="s">
        <v>377</v>
      </c>
      <c r="B4" s="131">
        <v>3</v>
      </c>
      <c r="C4" s="131" t="s">
        <v>448</v>
      </c>
      <c r="D4" s="130" t="s">
        <v>447</v>
      </c>
      <c r="E4" s="130" t="s">
        <v>452</v>
      </c>
    </row>
    <row r="5" spans="1:5" ht="75.75" thickBot="1">
      <c r="A5" s="133" t="s">
        <v>378</v>
      </c>
      <c r="B5" s="131">
        <v>3</v>
      </c>
      <c r="C5" s="131" t="s">
        <v>449</v>
      </c>
      <c r="D5" s="130" t="s">
        <v>447</v>
      </c>
      <c r="E5" s="131" t="s">
        <v>450</v>
      </c>
    </row>
    <row r="6" spans="1:5" ht="38.25" thickBot="1">
      <c r="A6" s="133" t="s">
        <v>379</v>
      </c>
      <c r="B6" s="7">
        <v>3</v>
      </c>
      <c r="C6" s="131" t="s">
        <v>403</v>
      </c>
      <c r="D6" s="130" t="s">
        <v>447</v>
      </c>
      <c r="E6" s="131" t="s">
        <v>453</v>
      </c>
    </row>
    <row r="7" spans="1:5" ht="38.25" thickBot="1">
      <c r="A7" s="133" t="s">
        <v>380</v>
      </c>
      <c r="B7" s="7">
        <v>4</v>
      </c>
      <c r="C7" s="131" t="s">
        <v>401</v>
      </c>
      <c r="D7" s="130" t="s">
        <v>447</v>
      </c>
      <c r="E7" s="131" t="s">
        <v>454</v>
      </c>
    </row>
    <row r="8" spans="1:5" ht="75.75" thickBot="1">
      <c r="A8" s="133" t="s">
        <v>400</v>
      </c>
      <c r="B8" s="7">
        <v>13</v>
      </c>
      <c r="C8" s="131" t="s">
        <v>402</v>
      </c>
      <c r="D8" s="130" t="s">
        <v>447</v>
      </c>
      <c r="E8" s="131" t="s">
        <v>451</v>
      </c>
    </row>
  </sheetData>
  <printOptions horizontalCentered="1"/>
  <pageMargins left="0.70866141732283472" right="0.70866141732283472" top="0.74803149606299213" bottom="0" header="0.31496062992125984" footer="0"/>
  <pageSetup orientation="landscape" horizontalDpi="0" verticalDpi="0" r:id="rId1"/>
  <headerFooter>
    <oddHeader>&amp;F</oddHeader>
    <oddFooter>&amp;A</oddFooter>
  </headerFooter>
  <tableParts count="1">
    <tablePart r:id="rId2"/>
  </tableParts>
</worksheet>
</file>

<file path=xl/worksheets/sheet4.xml><?xml version="1.0" encoding="utf-8"?>
<worksheet xmlns="http://schemas.openxmlformats.org/spreadsheetml/2006/main" xmlns:r="http://schemas.openxmlformats.org/officeDocument/2006/relationships">
  <dimension ref="A1:F60"/>
  <sheetViews>
    <sheetView rightToLeft="1" view="pageBreakPreview" topLeftCell="A13" zoomScale="80" zoomScaleSheetLayoutView="80" workbookViewId="0">
      <selection activeCell="F4" sqref="A4:F57"/>
    </sheetView>
  </sheetViews>
  <sheetFormatPr defaultColWidth="8.875" defaultRowHeight="14.25"/>
  <cols>
    <col min="1" max="1" width="16.125" customWidth="1"/>
    <col min="2" max="2" width="11.375" style="113" customWidth="1"/>
    <col min="3" max="3" width="15.375" customWidth="1"/>
    <col min="4" max="4" width="7.25" customWidth="1"/>
    <col min="5" max="5" width="15.25" style="22" customWidth="1"/>
    <col min="6" max="6" width="12.375" style="22" customWidth="1"/>
  </cols>
  <sheetData>
    <row r="1" spans="1:6" ht="20.25">
      <c r="A1" s="23" t="s">
        <v>21</v>
      </c>
      <c r="B1" s="112" t="s">
        <v>22</v>
      </c>
      <c r="C1" s="23" t="s">
        <v>23</v>
      </c>
      <c r="D1" s="23" t="s">
        <v>24</v>
      </c>
      <c r="E1" s="23" t="s">
        <v>25</v>
      </c>
      <c r="F1" s="24" t="s">
        <v>52</v>
      </c>
    </row>
    <row r="2" spans="1:6" ht="60.95" customHeight="1">
      <c r="A2" s="173" t="s">
        <v>49</v>
      </c>
      <c r="B2" s="173" t="s">
        <v>50</v>
      </c>
      <c r="C2" s="174" t="s">
        <v>51</v>
      </c>
      <c r="D2" s="173" t="s">
        <v>476</v>
      </c>
      <c r="E2" s="174" t="s">
        <v>477</v>
      </c>
      <c r="F2" s="167" t="s">
        <v>103</v>
      </c>
    </row>
    <row r="3" spans="1:6">
      <c r="A3" s="175">
        <v>1024623124</v>
      </c>
      <c r="B3" s="176" t="s">
        <v>404</v>
      </c>
      <c r="C3" s="177">
        <v>35382</v>
      </c>
      <c r="D3" s="178"/>
      <c r="E3" s="179">
        <v>544942200</v>
      </c>
      <c r="F3" s="180" t="s">
        <v>381</v>
      </c>
    </row>
    <row r="4" spans="1:6">
      <c r="A4" s="181">
        <v>1033303270</v>
      </c>
      <c r="B4" s="182" t="s">
        <v>405</v>
      </c>
      <c r="C4" s="183">
        <v>35383</v>
      </c>
      <c r="D4" s="178"/>
      <c r="E4" s="184">
        <v>505778010</v>
      </c>
      <c r="F4" s="180" t="s">
        <v>381</v>
      </c>
    </row>
    <row r="5" spans="1:6">
      <c r="A5" s="181">
        <v>1030337743</v>
      </c>
      <c r="B5" s="182" t="s">
        <v>384</v>
      </c>
      <c r="C5" s="183">
        <v>35385</v>
      </c>
      <c r="D5" s="178"/>
      <c r="E5" s="184">
        <v>554170709</v>
      </c>
      <c r="F5" s="180" t="s">
        <v>381</v>
      </c>
    </row>
    <row r="6" spans="1:6">
      <c r="A6" s="175">
        <v>1011237011</v>
      </c>
      <c r="B6" s="180" t="s">
        <v>384</v>
      </c>
      <c r="C6" s="177">
        <v>35388</v>
      </c>
      <c r="D6" s="178"/>
      <c r="E6" s="185">
        <v>501244663</v>
      </c>
      <c r="F6" s="180" t="s">
        <v>381</v>
      </c>
    </row>
    <row r="7" spans="1:6">
      <c r="A7" s="181">
        <v>1004735484</v>
      </c>
      <c r="B7" s="182" t="s">
        <v>384</v>
      </c>
      <c r="C7" s="183">
        <v>35389</v>
      </c>
      <c r="D7" s="178"/>
      <c r="E7" s="184">
        <v>542506507</v>
      </c>
      <c r="F7" s="180" t="s">
        <v>381</v>
      </c>
    </row>
    <row r="8" spans="1:6">
      <c r="A8" s="175">
        <v>1002693537</v>
      </c>
      <c r="B8" s="180" t="s">
        <v>384</v>
      </c>
      <c r="C8" s="177">
        <v>35390</v>
      </c>
      <c r="D8" s="178"/>
      <c r="E8" s="186">
        <v>564777327</v>
      </c>
      <c r="F8" s="180" t="s">
        <v>381</v>
      </c>
    </row>
    <row r="9" spans="1:6">
      <c r="A9" s="181">
        <v>1040694893</v>
      </c>
      <c r="B9" s="182" t="s">
        <v>384</v>
      </c>
      <c r="C9" s="183">
        <v>35391</v>
      </c>
      <c r="D9" s="187"/>
      <c r="E9" s="188">
        <v>505491442</v>
      </c>
      <c r="F9" s="180" t="s">
        <v>381</v>
      </c>
    </row>
    <row r="10" spans="1:6">
      <c r="A10" s="175">
        <v>1002130332</v>
      </c>
      <c r="B10" s="189" t="s">
        <v>386</v>
      </c>
      <c r="C10" s="177">
        <v>35392</v>
      </c>
      <c r="D10" s="187"/>
      <c r="E10" s="190">
        <v>561011114</v>
      </c>
      <c r="F10" s="180" t="s">
        <v>381</v>
      </c>
    </row>
    <row r="11" spans="1:6">
      <c r="A11" s="181">
        <v>1011515028</v>
      </c>
      <c r="B11" s="191" t="s">
        <v>407</v>
      </c>
      <c r="C11" s="183">
        <v>35393</v>
      </c>
      <c r="D11" s="187"/>
      <c r="E11" s="188">
        <v>505220566</v>
      </c>
      <c r="F11" s="180" t="s">
        <v>381</v>
      </c>
    </row>
    <row r="12" spans="1:6">
      <c r="A12" s="175">
        <v>1030709693</v>
      </c>
      <c r="B12" s="189" t="s">
        <v>386</v>
      </c>
      <c r="C12" s="177">
        <v>35394</v>
      </c>
      <c r="D12" s="187"/>
      <c r="E12" s="190">
        <v>555796140</v>
      </c>
      <c r="F12" s="180" t="s">
        <v>381</v>
      </c>
    </row>
    <row r="13" spans="1:6">
      <c r="A13" s="192">
        <v>1016536540</v>
      </c>
      <c r="B13" s="191" t="s">
        <v>408</v>
      </c>
      <c r="C13" s="193">
        <v>35399</v>
      </c>
      <c r="D13" s="187"/>
      <c r="E13" s="188">
        <v>503089350</v>
      </c>
      <c r="F13" s="180" t="s">
        <v>381</v>
      </c>
    </row>
    <row r="14" spans="1:6">
      <c r="A14" s="175">
        <v>1002130332</v>
      </c>
      <c r="B14" s="189" t="s">
        <v>384</v>
      </c>
      <c r="C14" s="177">
        <v>35403</v>
      </c>
      <c r="D14" s="187"/>
      <c r="E14" s="190">
        <v>555781565</v>
      </c>
      <c r="F14" s="180" t="s">
        <v>381</v>
      </c>
    </row>
    <row r="15" spans="1:6">
      <c r="A15" s="181">
        <v>1007077934</v>
      </c>
      <c r="B15" s="191" t="s">
        <v>386</v>
      </c>
      <c r="C15" s="183">
        <v>35404</v>
      </c>
      <c r="D15" s="187"/>
      <c r="E15" s="186">
        <v>666804637</v>
      </c>
      <c r="F15" s="180" t="s">
        <v>381</v>
      </c>
    </row>
    <row r="16" spans="1:6">
      <c r="A16" s="175">
        <v>1011374319</v>
      </c>
      <c r="B16" s="189" t="s">
        <v>384</v>
      </c>
      <c r="C16" s="177">
        <v>35405</v>
      </c>
      <c r="D16" s="187"/>
      <c r="E16" s="190">
        <v>505782059</v>
      </c>
      <c r="F16" s="180" t="s">
        <v>381</v>
      </c>
    </row>
    <row r="17" spans="1:6">
      <c r="A17" s="181">
        <v>1012468177</v>
      </c>
      <c r="B17" s="191" t="s">
        <v>409</v>
      </c>
      <c r="C17" s="183">
        <v>35407</v>
      </c>
      <c r="D17" s="187"/>
      <c r="E17" s="188">
        <v>555666203</v>
      </c>
      <c r="F17" s="180" t="s">
        <v>381</v>
      </c>
    </row>
    <row r="18" spans="1:6">
      <c r="A18" s="175">
        <v>1030367492</v>
      </c>
      <c r="B18" s="189" t="s">
        <v>384</v>
      </c>
      <c r="C18" s="177">
        <v>35408</v>
      </c>
      <c r="D18" s="187"/>
      <c r="E18" s="190">
        <v>5042633652</v>
      </c>
      <c r="F18" s="180" t="s">
        <v>381</v>
      </c>
    </row>
    <row r="19" spans="1:6">
      <c r="A19" s="181">
        <v>1057279158</v>
      </c>
      <c r="B19" s="191" t="s">
        <v>386</v>
      </c>
      <c r="C19" s="183">
        <v>35409</v>
      </c>
      <c r="D19" s="187"/>
      <c r="E19" s="188">
        <v>50776742</v>
      </c>
      <c r="F19" s="180" t="s">
        <v>381</v>
      </c>
    </row>
    <row r="20" spans="1:6">
      <c r="A20" s="181">
        <v>1000513778</v>
      </c>
      <c r="B20" s="191" t="s">
        <v>406</v>
      </c>
      <c r="C20" s="183">
        <v>35769</v>
      </c>
      <c r="D20" s="187"/>
      <c r="E20" s="188">
        <v>507474935</v>
      </c>
      <c r="F20" s="180" t="s">
        <v>381</v>
      </c>
    </row>
    <row r="21" spans="1:6">
      <c r="A21" s="175">
        <v>1038674048</v>
      </c>
      <c r="B21" s="189" t="s">
        <v>382</v>
      </c>
      <c r="C21" s="177">
        <v>35415</v>
      </c>
      <c r="D21" s="187"/>
      <c r="E21" s="190">
        <v>505448186</v>
      </c>
      <c r="F21" s="180" t="s">
        <v>381</v>
      </c>
    </row>
    <row r="22" spans="1:6">
      <c r="A22" s="175">
        <v>1025584812</v>
      </c>
      <c r="B22" s="189" t="s">
        <v>406</v>
      </c>
      <c r="C22" s="177">
        <v>35417</v>
      </c>
      <c r="D22" s="187"/>
      <c r="E22" s="190">
        <v>505765278</v>
      </c>
      <c r="F22" s="180" t="s">
        <v>381</v>
      </c>
    </row>
    <row r="23" spans="1:6">
      <c r="A23" s="181">
        <v>1026531127</v>
      </c>
      <c r="B23" s="191" t="s">
        <v>406</v>
      </c>
      <c r="C23" s="183">
        <v>35387</v>
      </c>
      <c r="D23" s="187"/>
      <c r="E23" s="188">
        <v>503751280</v>
      </c>
      <c r="F23" s="180" t="s">
        <v>381</v>
      </c>
    </row>
    <row r="24" spans="1:6">
      <c r="A24" s="175">
        <v>1040959684</v>
      </c>
      <c r="B24" s="189" t="s">
        <v>382</v>
      </c>
      <c r="C24" s="177">
        <v>36333</v>
      </c>
      <c r="D24" s="187"/>
      <c r="E24" s="190">
        <v>555335440</v>
      </c>
      <c r="F24" s="180" t="s">
        <v>381</v>
      </c>
    </row>
    <row r="25" spans="1:6">
      <c r="A25" s="181">
        <v>1008619171</v>
      </c>
      <c r="B25" s="191" t="s">
        <v>384</v>
      </c>
      <c r="C25" s="183">
        <v>35329</v>
      </c>
      <c r="D25" s="187"/>
      <c r="E25" s="188">
        <v>555777969</v>
      </c>
      <c r="F25" s="180" t="s">
        <v>381</v>
      </c>
    </row>
    <row r="26" spans="1:6">
      <c r="A26" s="192">
        <v>1011374335</v>
      </c>
      <c r="B26" s="189" t="s">
        <v>384</v>
      </c>
      <c r="C26" s="193">
        <v>37012</v>
      </c>
      <c r="D26" s="187"/>
      <c r="E26" s="190">
        <v>504744539</v>
      </c>
      <c r="F26" s="180" t="s">
        <v>381</v>
      </c>
    </row>
    <row r="27" spans="1:6">
      <c r="A27" s="192">
        <v>1059942092</v>
      </c>
      <c r="B27" s="191" t="s">
        <v>384</v>
      </c>
      <c r="C27" s="193">
        <v>35264</v>
      </c>
      <c r="D27" s="187"/>
      <c r="E27" s="188">
        <v>504589846</v>
      </c>
      <c r="F27" s="180" t="s">
        <v>381</v>
      </c>
    </row>
    <row r="28" spans="1:6">
      <c r="A28" s="192">
        <v>1044755641</v>
      </c>
      <c r="B28" s="189" t="s">
        <v>384</v>
      </c>
      <c r="C28" s="193">
        <v>37155</v>
      </c>
      <c r="D28" s="187"/>
      <c r="E28" s="190">
        <v>505784513</v>
      </c>
      <c r="F28" s="180" t="s">
        <v>381</v>
      </c>
    </row>
    <row r="29" spans="1:6">
      <c r="A29" s="192">
        <v>1011374350</v>
      </c>
      <c r="B29" s="191" t="s">
        <v>384</v>
      </c>
      <c r="C29" s="193">
        <v>37102</v>
      </c>
      <c r="D29" s="187"/>
      <c r="E29" s="186">
        <v>543338008</v>
      </c>
      <c r="F29" s="180" t="s">
        <v>381</v>
      </c>
    </row>
    <row r="30" spans="1:6">
      <c r="A30" s="194">
        <v>1032899146</v>
      </c>
      <c r="B30" s="189" t="s">
        <v>384</v>
      </c>
      <c r="C30" s="177">
        <v>35403</v>
      </c>
      <c r="D30" s="187"/>
      <c r="E30" s="186">
        <v>555777736</v>
      </c>
      <c r="F30" s="180" t="s">
        <v>381</v>
      </c>
    </row>
    <row r="31" spans="1:6">
      <c r="A31" s="195">
        <v>1008296640</v>
      </c>
      <c r="B31" s="191" t="s">
        <v>384</v>
      </c>
      <c r="C31" s="183">
        <v>35332</v>
      </c>
      <c r="D31" s="187"/>
      <c r="E31" s="188">
        <v>505781566</v>
      </c>
      <c r="F31" s="180" t="s">
        <v>381</v>
      </c>
    </row>
    <row r="32" spans="1:6">
      <c r="A32" s="194">
        <v>1036483244</v>
      </c>
      <c r="B32" s="189" t="s">
        <v>385</v>
      </c>
      <c r="C32" s="177">
        <v>38206</v>
      </c>
      <c r="D32" s="187"/>
      <c r="E32" s="190">
        <v>505796482</v>
      </c>
      <c r="F32" s="180" t="s">
        <v>381</v>
      </c>
    </row>
    <row r="33" spans="1:6">
      <c r="A33" s="195">
        <v>1015138363</v>
      </c>
      <c r="B33" s="191" t="s">
        <v>410</v>
      </c>
      <c r="C33" s="183">
        <v>38787</v>
      </c>
      <c r="D33" s="187"/>
      <c r="E33" s="188">
        <v>590915990</v>
      </c>
      <c r="F33" s="180" t="s">
        <v>381</v>
      </c>
    </row>
    <row r="34" spans="1:6">
      <c r="A34" s="194">
        <v>1024633933</v>
      </c>
      <c r="B34" s="189" t="s">
        <v>384</v>
      </c>
      <c r="C34" s="177">
        <v>38426</v>
      </c>
      <c r="D34" s="187"/>
      <c r="E34" s="190">
        <v>549021990</v>
      </c>
      <c r="F34" s="180" t="s">
        <v>381</v>
      </c>
    </row>
    <row r="35" spans="1:6">
      <c r="A35" s="195">
        <v>1046442024</v>
      </c>
      <c r="B35" s="191" t="s">
        <v>384</v>
      </c>
      <c r="C35" s="183">
        <v>38842</v>
      </c>
      <c r="D35" s="187"/>
      <c r="E35" s="186">
        <v>505765334</v>
      </c>
      <c r="F35" s="180" t="s">
        <v>381</v>
      </c>
    </row>
    <row r="36" spans="1:6">
      <c r="A36" s="196">
        <v>1023347816</v>
      </c>
      <c r="B36" s="189" t="s">
        <v>408</v>
      </c>
      <c r="C36" s="193">
        <v>41381</v>
      </c>
      <c r="D36" s="187"/>
      <c r="E36" s="190">
        <v>542333137</v>
      </c>
      <c r="F36" s="180" t="s">
        <v>381</v>
      </c>
    </row>
    <row r="37" spans="1:6">
      <c r="A37" s="195">
        <v>1028383907</v>
      </c>
      <c r="B37" s="191" t="s">
        <v>383</v>
      </c>
      <c r="C37" s="183">
        <v>41642</v>
      </c>
      <c r="D37" s="187"/>
      <c r="E37" s="188">
        <v>557985001</v>
      </c>
      <c r="F37" s="180" t="s">
        <v>381</v>
      </c>
    </row>
    <row r="38" spans="1:6">
      <c r="A38" s="194">
        <v>1034113843</v>
      </c>
      <c r="B38" s="189" t="s">
        <v>383</v>
      </c>
      <c r="C38" s="177">
        <v>41643</v>
      </c>
      <c r="D38" s="187"/>
      <c r="E38" s="190">
        <v>548917000</v>
      </c>
      <c r="F38" s="180" t="s">
        <v>381</v>
      </c>
    </row>
    <row r="39" spans="1:6">
      <c r="A39" s="195">
        <v>1022155202</v>
      </c>
      <c r="B39" s="191" t="s">
        <v>383</v>
      </c>
      <c r="C39" s="183">
        <v>41644</v>
      </c>
      <c r="D39" s="187"/>
      <c r="E39" s="188">
        <v>553388991</v>
      </c>
      <c r="F39" s="180" t="s">
        <v>381</v>
      </c>
    </row>
    <row r="40" spans="1:6">
      <c r="A40" s="194">
        <v>1012733752</v>
      </c>
      <c r="B40" s="189" t="s">
        <v>384</v>
      </c>
      <c r="C40" s="177">
        <v>36449</v>
      </c>
      <c r="D40" s="187"/>
      <c r="E40" s="190">
        <v>557737738</v>
      </c>
      <c r="F40" s="180" t="s">
        <v>381</v>
      </c>
    </row>
    <row r="41" spans="1:6">
      <c r="A41" s="181">
        <v>1024113704</v>
      </c>
      <c r="B41" s="191" t="s">
        <v>383</v>
      </c>
      <c r="C41" s="183">
        <v>41379</v>
      </c>
      <c r="D41" s="187"/>
      <c r="E41" s="188">
        <v>566474239</v>
      </c>
      <c r="F41" s="180" t="s">
        <v>381</v>
      </c>
    </row>
    <row r="42" spans="1:6">
      <c r="A42" s="175">
        <v>1038150460</v>
      </c>
      <c r="B42" s="189" t="s">
        <v>383</v>
      </c>
      <c r="C42" s="177">
        <v>41380</v>
      </c>
      <c r="D42" s="187"/>
      <c r="E42" s="190">
        <v>553550216</v>
      </c>
      <c r="F42" s="180" t="s">
        <v>381</v>
      </c>
    </row>
    <row r="43" spans="1:6">
      <c r="A43" s="181">
        <v>1040787465</v>
      </c>
      <c r="B43" s="191" t="s">
        <v>408</v>
      </c>
      <c r="C43" s="183">
        <v>41381</v>
      </c>
      <c r="D43" s="187"/>
      <c r="E43" s="186" t="s">
        <v>393</v>
      </c>
      <c r="F43" s="180" t="s">
        <v>381</v>
      </c>
    </row>
    <row r="44" spans="1:6">
      <c r="A44" s="175">
        <v>1042954022</v>
      </c>
      <c r="B44" s="189" t="s">
        <v>384</v>
      </c>
      <c r="C44" s="177">
        <v>37085</v>
      </c>
      <c r="D44" s="187"/>
      <c r="E44" s="190">
        <v>505646552</v>
      </c>
      <c r="F44" s="180" t="s">
        <v>381</v>
      </c>
    </row>
    <row r="45" spans="1:6">
      <c r="A45" s="181">
        <v>1041363621</v>
      </c>
      <c r="B45" s="191" t="s">
        <v>411</v>
      </c>
      <c r="C45" s="183">
        <v>41427</v>
      </c>
      <c r="D45" s="187"/>
      <c r="E45" s="188">
        <v>554976335</v>
      </c>
      <c r="F45" s="180" t="s">
        <v>381</v>
      </c>
    </row>
    <row r="46" spans="1:6">
      <c r="A46" s="175">
        <v>1026269256</v>
      </c>
      <c r="B46" s="189" t="s">
        <v>383</v>
      </c>
      <c r="C46" s="177">
        <v>41428</v>
      </c>
      <c r="D46" s="187"/>
      <c r="E46" s="190">
        <v>536516390</v>
      </c>
      <c r="F46" s="180" t="s">
        <v>381</v>
      </c>
    </row>
    <row r="47" spans="1:6">
      <c r="A47" s="181">
        <v>1026269280</v>
      </c>
      <c r="B47" s="191" t="s">
        <v>383</v>
      </c>
      <c r="C47" s="183">
        <v>41429</v>
      </c>
      <c r="D47" s="187"/>
      <c r="E47" s="188">
        <v>502889531</v>
      </c>
      <c r="F47" s="180" t="s">
        <v>381</v>
      </c>
    </row>
    <row r="48" spans="1:6">
      <c r="A48" s="175">
        <v>1055348989</v>
      </c>
      <c r="B48" s="189" t="s">
        <v>384</v>
      </c>
      <c r="C48" s="177">
        <v>38168</v>
      </c>
      <c r="D48" s="187"/>
      <c r="E48" s="190">
        <v>550058962</v>
      </c>
      <c r="F48" s="180" t="s">
        <v>381</v>
      </c>
    </row>
    <row r="49" spans="1:6">
      <c r="A49" s="181">
        <v>1016638379</v>
      </c>
      <c r="B49" s="191" t="s">
        <v>383</v>
      </c>
      <c r="C49" s="183">
        <v>39220</v>
      </c>
      <c r="D49" s="187"/>
      <c r="E49" s="188">
        <v>505249529</v>
      </c>
      <c r="F49" s="180" t="s">
        <v>381</v>
      </c>
    </row>
    <row r="50" spans="1:6">
      <c r="A50" s="175">
        <v>1044474870</v>
      </c>
      <c r="B50" s="189" t="s">
        <v>384</v>
      </c>
      <c r="C50" s="177">
        <v>39115</v>
      </c>
      <c r="D50" s="187"/>
      <c r="E50" s="190">
        <v>505777739</v>
      </c>
      <c r="F50" s="180" t="s">
        <v>381</v>
      </c>
    </row>
    <row r="51" spans="1:6">
      <c r="A51" s="181">
        <v>1017127836</v>
      </c>
      <c r="B51" s="191" t="s">
        <v>384</v>
      </c>
      <c r="C51" s="183">
        <v>37750</v>
      </c>
      <c r="D51" s="187"/>
      <c r="E51" s="188">
        <v>504744375</v>
      </c>
      <c r="F51" s="180" t="s">
        <v>381</v>
      </c>
    </row>
    <row r="52" spans="1:6">
      <c r="A52" s="175">
        <v>1033851468</v>
      </c>
      <c r="B52" s="189" t="s">
        <v>406</v>
      </c>
      <c r="C52" s="177">
        <v>36807</v>
      </c>
      <c r="D52" s="187"/>
      <c r="E52" s="190">
        <v>605783146</v>
      </c>
      <c r="F52" s="180" t="s">
        <v>381</v>
      </c>
    </row>
    <row r="53" spans="1:6">
      <c r="A53" s="192">
        <v>1038559991</v>
      </c>
      <c r="B53" s="191" t="s">
        <v>384</v>
      </c>
      <c r="C53" s="193">
        <v>36486</v>
      </c>
      <c r="D53" s="187"/>
      <c r="E53" s="188">
        <v>598728963</v>
      </c>
      <c r="F53" s="180" t="s">
        <v>381</v>
      </c>
    </row>
    <row r="54" spans="1:6">
      <c r="A54" s="175">
        <v>1024708354</v>
      </c>
      <c r="B54" s="189" t="s">
        <v>408</v>
      </c>
      <c r="C54" s="177">
        <v>37130</v>
      </c>
      <c r="D54" s="187"/>
      <c r="E54" s="190">
        <v>555657500</v>
      </c>
      <c r="F54" s="180" t="s">
        <v>381</v>
      </c>
    </row>
    <row r="55" spans="1:6">
      <c r="A55" s="181">
        <v>1012733737</v>
      </c>
      <c r="B55" s="191" t="s">
        <v>412</v>
      </c>
      <c r="C55" s="183">
        <v>37837</v>
      </c>
      <c r="D55" s="187"/>
      <c r="E55" s="188">
        <v>555783423</v>
      </c>
      <c r="F55" s="180" t="s">
        <v>381</v>
      </c>
    </row>
    <row r="56" spans="1:6">
      <c r="A56" s="175">
        <v>1055750846</v>
      </c>
      <c r="B56" s="189" t="s">
        <v>384</v>
      </c>
      <c r="C56" s="177">
        <v>37764</v>
      </c>
      <c r="D56" s="187"/>
      <c r="E56" s="190">
        <v>555879522</v>
      </c>
      <c r="F56" s="180" t="s">
        <v>381</v>
      </c>
    </row>
    <row r="57" spans="1:6">
      <c r="A57" s="181">
        <v>1048254013</v>
      </c>
      <c r="B57" s="191" t="s">
        <v>384</v>
      </c>
      <c r="C57" s="183">
        <v>41051</v>
      </c>
      <c r="D57" s="187"/>
      <c r="E57" s="188">
        <v>555577037</v>
      </c>
      <c r="F57" s="180" t="s">
        <v>381</v>
      </c>
    </row>
    <row r="58" spans="1:6" ht="20.25">
      <c r="A58" s="143"/>
      <c r="B58" s="143"/>
      <c r="C58" s="143"/>
      <c r="D58" s="143"/>
      <c r="E58" s="143"/>
      <c r="F58" s="143"/>
    </row>
    <row r="59" spans="1:6" ht="20.25">
      <c r="A59" s="143"/>
      <c r="B59" s="143"/>
      <c r="C59" s="143"/>
      <c r="D59" s="143"/>
      <c r="E59" s="143"/>
      <c r="F59" s="143"/>
    </row>
    <row r="60" spans="1:6" ht="20.25">
      <c r="A60" s="143"/>
      <c r="B60" s="143"/>
      <c r="C60" s="143"/>
      <c r="D60" s="143"/>
      <c r="E60" s="143"/>
      <c r="F60" s="143"/>
    </row>
  </sheetData>
  <dataValidations count="1">
    <dataValidation type="textLength" allowBlank="1" showInputMessage="1" showErrorMessage="1" errorTitle="خطأ" error="مسموح عشرة خانات فقط" sqref="B58:F60 A3:A60">
      <formula1>10</formula1>
      <formula2>10</formula2>
    </dataValidation>
  </dataValidations>
  <printOptions verticalCentered="1" headings="1"/>
  <pageMargins left="0" right="0" top="0.74803149606299213" bottom="0.74803149606299213" header="0.31496062992125984" footer="0.31496062992125984"/>
  <pageSetup paperSize="9" orientation="portrait" horizontalDpi="4294967293" verticalDpi="4294967293" r:id="rId1"/>
  <headerFooter>
    <oddHeader>&amp;F</oddHeader>
    <oddFooter>&amp;A</oddFooter>
  </headerFooter>
  <tableParts count="1">
    <tablePart r:id="rId2"/>
  </tableParts>
</worksheet>
</file>

<file path=xl/worksheets/sheet5.xml><?xml version="1.0" encoding="utf-8"?>
<worksheet xmlns="http://schemas.openxmlformats.org/spreadsheetml/2006/main" xmlns:r="http://schemas.openxmlformats.org/officeDocument/2006/relationships">
  <dimension ref="A1:P13"/>
  <sheetViews>
    <sheetView rightToLeft="1" zoomScale="70" zoomScaleNormal="70" zoomScalePageLayoutView="70" workbookViewId="0">
      <selection activeCell="P2" sqref="A2:P13"/>
    </sheetView>
  </sheetViews>
  <sheetFormatPr defaultColWidth="8.875" defaultRowHeight="14.25"/>
  <cols>
    <col min="1" max="1" width="20" style="22" customWidth="1"/>
    <col min="2" max="2" width="14" style="22" customWidth="1"/>
    <col min="3" max="3" width="8.625" style="22" customWidth="1"/>
    <col min="4" max="4" width="10.375" customWidth="1"/>
    <col min="5" max="5" width="5.75" style="22" customWidth="1"/>
    <col min="6" max="6" width="7.5" style="22" customWidth="1"/>
    <col min="7" max="7" width="9.75" customWidth="1"/>
    <col min="8" max="8" width="2" style="22" hidden="1" customWidth="1"/>
    <col min="9" max="9" width="7" hidden="1" customWidth="1"/>
    <col min="10" max="10" width="2.5" hidden="1" customWidth="1"/>
    <col min="11" max="11" width="10.75" customWidth="1"/>
    <col min="12" max="12" width="6.125" style="22" customWidth="1"/>
    <col min="13" max="13" width="5.875" customWidth="1"/>
    <col min="14" max="14" width="4.75" style="22" customWidth="1"/>
    <col min="15" max="15" width="4" hidden="1" customWidth="1"/>
    <col min="16" max="16" width="8.375" customWidth="1"/>
  </cols>
  <sheetData>
    <row r="1" spans="1:16" ht="69" customHeight="1">
      <c r="A1" s="25" t="s">
        <v>21</v>
      </c>
      <c r="B1" s="25" t="s">
        <v>22</v>
      </c>
      <c r="C1" s="25" t="s">
        <v>23</v>
      </c>
      <c r="D1" s="25" t="s">
        <v>24</v>
      </c>
      <c r="E1" s="25" t="s">
        <v>25</v>
      </c>
      <c r="F1" s="25" t="s">
        <v>52</v>
      </c>
      <c r="G1" s="25" t="s">
        <v>65</v>
      </c>
      <c r="H1" s="25" t="s">
        <v>66</v>
      </c>
      <c r="I1" s="25" t="s">
        <v>67</v>
      </c>
      <c r="J1" s="25" t="s">
        <v>68</v>
      </c>
      <c r="K1" s="25" t="s">
        <v>69</v>
      </c>
      <c r="L1" s="25" t="s">
        <v>70</v>
      </c>
      <c r="M1" s="25" t="s">
        <v>71</v>
      </c>
      <c r="N1" s="25" t="s">
        <v>72</v>
      </c>
      <c r="O1" s="25" t="s">
        <v>73</v>
      </c>
      <c r="P1" s="25" t="s">
        <v>74</v>
      </c>
    </row>
    <row r="2" spans="1:16" ht="281.25">
      <c r="A2" s="153" t="s">
        <v>53</v>
      </c>
      <c r="B2" s="153" t="s">
        <v>49</v>
      </c>
      <c r="C2" s="153" t="s">
        <v>50</v>
      </c>
      <c r="D2" s="153" t="s">
        <v>54</v>
      </c>
      <c r="E2" s="153" t="s">
        <v>55</v>
      </c>
      <c r="F2" s="153" t="s">
        <v>56</v>
      </c>
      <c r="G2" s="153" t="s">
        <v>51</v>
      </c>
      <c r="H2" s="153" t="s">
        <v>57</v>
      </c>
      <c r="I2" s="153" t="s">
        <v>58</v>
      </c>
      <c r="J2" s="153" t="s">
        <v>59</v>
      </c>
      <c r="K2" s="153" t="s">
        <v>60</v>
      </c>
      <c r="L2" s="153" t="s">
        <v>61</v>
      </c>
      <c r="M2" s="153" t="s">
        <v>62</v>
      </c>
      <c r="N2" s="153" t="s">
        <v>63</v>
      </c>
      <c r="O2" s="153" t="s">
        <v>64</v>
      </c>
      <c r="P2" s="153" t="s">
        <v>87</v>
      </c>
    </row>
    <row r="3" spans="1:16" ht="15.75">
      <c r="A3" s="134" t="s">
        <v>460</v>
      </c>
      <c r="B3" s="134">
        <v>1040959684</v>
      </c>
      <c r="C3" s="154" t="s">
        <v>459</v>
      </c>
      <c r="D3" s="154" t="s">
        <v>367</v>
      </c>
      <c r="E3" s="154" t="s">
        <v>288</v>
      </c>
      <c r="F3" s="154" t="s">
        <v>394</v>
      </c>
      <c r="G3" s="154" t="s">
        <v>395</v>
      </c>
      <c r="H3" s="154">
        <v>0</v>
      </c>
      <c r="I3" s="155"/>
      <c r="J3" s="155"/>
      <c r="K3" s="154">
        <v>555335440</v>
      </c>
      <c r="L3" s="154" t="s">
        <v>368</v>
      </c>
      <c r="M3" s="154" t="s">
        <v>275</v>
      </c>
      <c r="N3" s="154" t="s">
        <v>369</v>
      </c>
      <c r="O3" s="155"/>
      <c r="P3" s="154" t="s">
        <v>275</v>
      </c>
    </row>
    <row r="4" spans="1:16" ht="15.75">
      <c r="A4" s="134" t="s">
        <v>461</v>
      </c>
      <c r="B4" s="134">
        <v>1044474870</v>
      </c>
      <c r="C4" s="154" t="s">
        <v>370</v>
      </c>
      <c r="D4" s="154" t="s">
        <v>371</v>
      </c>
      <c r="E4" s="154" t="s">
        <v>290</v>
      </c>
      <c r="F4" s="154" t="s">
        <v>394</v>
      </c>
      <c r="G4" s="154" t="s">
        <v>395</v>
      </c>
      <c r="H4" s="154">
        <v>0</v>
      </c>
      <c r="I4" s="155"/>
      <c r="J4" s="155"/>
      <c r="K4" s="154">
        <v>505777739</v>
      </c>
      <c r="L4" s="154" t="s">
        <v>368</v>
      </c>
      <c r="M4" s="154" t="s">
        <v>275</v>
      </c>
      <c r="N4" s="154" t="s">
        <v>369</v>
      </c>
      <c r="O4" s="155"/>
      <c r="P4" s="154" t="s">
        <v>275</v>
      </c>
    </row>
    <row r="5" spans="1:16" ht="15.75">
      <c r="A5" s="134" t="s">
        <v>462</v>
      </c>
      <c r="B5" s="134">
        <v>1036483244</v>
      </c>
      <c r="C5" s="154" t="s">
        <v>372</v>
      </c>
      <c r="D5" s="154" t="s">
        <v>274</v>
      </c>
      <c r="E5" s="154" t="s">
        <v>288</v>
      </c>
      <c r="F5" s="154" t="s">
        <v>394</v>
      </c>
      <c r="G5" s="154" t="s">
        <v>395</v>
      </c>
      <c r="H5" s="154">
        <v>0</v>
      </c>
      <c r="I5" s="155"/>
      <c r="J5" s="155"/>
      <c r="K5" s="154">
        <v>505796482</v>
      </c>
      <c r="L5" s="154" t="s">
        <v>368</v>
      </c>
      <c r="M5" s="154" t="s">
        <v>275</v>
      </c>
      <c r="N5" s="154" t="s">
        <v>369</v>
      </c>
      <c r="O5" s="155"/>
      <c r="P5" s="154" t="s">
        <v>275</v>
      </c>
    </row>
    <row r="6" spans="1:16" ht="15.75">
      <c r="A6" s="134" t="s">
        <v>466</v>
      </c>
      <c r="B6" s="134">
        <v>1057279158</v>
      </c>
      <c r="C6" s="154" t="s">
        <v>396</v>
      </c>
      <c r="D6" s="154" t="s">
        <v>373</v>
      </c>
      <c r="E6" s="154" t="s">
        <v>288</v>
      </c>
      <c r="F6" s="154" t="s">
        <v>394</v>
      </c>
      <c r="G6" s="154" t="s">
        <v>395</v>
      </c>
      <c r="H6" s="154">
        <v>0</v>
      </c>
      <c r="I6" s="155"/>
      <c r="J6" s="155"/>
      <c r="K6" s="154">
        <v>50776742</v>
      </c>
      <c r="L6" s="154" t="s">
        <v>368</v>
      </c>
      <c r="M6" s="154" t="s">
        <v>275</v>
      </c>
      <c r="N6" s="154" t="s">
        <v>369</v>
      </c>
      <c r="O6" s="155"/>
      <c r="P6" s="154" t="s">
        <v>275</v>
      </c>
    </row>
    <row r="7" spans="1:16" ht="15.75">
      <c r="A7" s="134" t="s">
        <v>387</v>
      </c>
      <c r="B7" s="134">
        <v>1011374335</v>
      </c>
      <c r="C7" s="154" t="s">
        <v>370</v>
      </c>
      <c r="D7" s="154" t="s">
        <v>373</v>
      </c>
      <c r="E7" s="154" t="s">
        <v>288</v>
      </c>
      <c r="F7" s="154" t="s">
        <v>394</v>
      </c>
      <c r="G7" s="154" t="s">
        <v>395</v>
      </c>
      <c r="H7" s="154">
        <v>0</v>
      </c>
      <c r="I7" s="155"/>
      <c r="J7" s="155"/>
      <c r="K7" s="154">
        <v>504744539</v>
      </c>
      <c r="L7" s="154" t="s">
        <v>368</v>
      </c>
      <c r="M7" s="154" t="s">
        <v>275</v>
      </c>
      <c r="N7" s="154" t="s">
        <v>369</v>
      </c>
      <c r="O7" s="155"/>
      <c r="P7" s="154" t="s">
        <v>275</v>
      </c>
    </row>
    <row r="8" spans="1:16" ht="15.75">
      <c r="A8" s="134" t="s">
        <v>463</v>
      </c>
      <c r="B8" s="134">
        <v>1055750846</v>
      </c>
      <c r="C8" s="154" t="s">
        <v>372</v>
      </c>
      <c r="D8" s="154" t="s">
        <v>373</v>
      </c>
      <c r="E8" s="154" t="s">
        <v>288</v>
      </c>
      <c r="F8" s="154" t="s">
        <v>394</v>
      </c>
      <c r="G8" s="154" t="s">
        <v>395</v>
      </c>
      <c r="H8" s="154">
        <v>0</v>
      </c>
      <c r="I8" s="155"/>
      <c r="J8" s="155"/>
      <c r="K8" s="154">
        <v>555879522</v>
      </c>
      <c r="L8" s="154" t="s">
        <v>368</v>
      </c>
      <c r="M8" s="154" t="s">
        <v>275</v>
      </c>
      <c r="N8" s="154" t="s">
        <v>369</v>
      </c>
      <c r="O8" s="155"/>
      <c r="P8" s="154" t="s">
        <v>275</v>
      </c>
    </row>
    <row r="9" spans="1:16" ht="15.75">
      <c r="A9" s="134" t="s">
        <v>469</v>
      </c>
      <c r="B9" s="134">
        <v>1024113704</v>
      </c>
      <c r="C9" s="154" t="s">
        <v>383</v>
      </c>
      <c r="D9" s="154" t="s">
        <v>373</v>
      </c>
      <c r="E9" s="154" t="s">
        <v>288</v>
      </c>
      <c r="F9" s="154" t="s">
        <v>394</v>
      </c>
      <c r="G9" s="154" t="s">
        <v>395</v>
      </c>
      <c r="H9" s="154">
        <v>0</v>
      </c>
      <c r="I9" s="155"/>
      <c r="J9" s="155"/>
      <c r="K9" s="154">
        <v>566474239</v>
      </c>
      <c r="L9" s="154" t="s">
        <v>368</v>
      </c>
      <c r="M9" s="154" t="s">
        <v>275</v>
      </c>
      <c r="N9" s="154" t="s">
        <v>369</v>
      </c>
      <c r="O9" s="155"/>
      <c r="P9" s="154" t="s">
        <v>275</v>
      </c>
    </row>
    <row r="10" spans="1:16" ht="15.75">
      <c r="A10" s="134" t="s">
        <v>467</v>
      </c>
      <c r="B10" s="134">
        <v>10599422092</v>
      </c>
      <c r="C10" s="154" t="s">
        <v>370</v>
      </c>
      <c r="D10" s="154" t="s">
        <v>373</v>
      </c>
      <c r="E10" s="154" t="s">
        <v>288</v>
      </c>
      <c r="F10" s="154" t="s">
        <v>394</v>
      </c>
      <c r="G10" s="154" t="s">
        <v>395</v>
      </c>
      <c r="H10" s="154">
        <v>0</v>
      </c>
      <c r="I10" s="155"/>
      <c r="J10" s="155"/>
      <c r="K10" s="154">
        <v>549021990</v>
      </c>
      <c r="L10" s="154" t="s">
        <v>368</v>
      </c>
      <c r="M10" s="154" t="s">
        <v>275</v>
      </c>
      <c r="N10" s="154" t="s">
        <v>369</v>
      </c>
      <c r="O10" s="155"/>
      <c r="P10" s="154" t="s">
        <v>275</v>
      </c>
    </row>
    <row r="11" spans="1:16" ht="15.75">
      <c r="A11" s="134" t="s">
        <v>464</v>
      </c>
      <c r="B11" s="134">
        <v>1048254013</v>
      </c>
      <c r="C11" s="154" t="s">
        <v>370</v>
      </c>
      <c r="D11" s="154" t="s">
        <v>373</v>
      </c>
      <c r="E11" s="154" t="s">
        <v>288</v>
      </c>
      <c r="F11" s="154" t="s">
        <v>394</v>
      </c>
      <c r="G11" s="154" t="s">
        <v>395</v>
      </c>
      <c r="H11" s="154">
        <v>0</v>
      </c>
      <c r="I11" s="155"/>
      <c r="J11" s="155"/>
      <c r="K11" s="154">
        <v>555577037</v>
      </c>
      <c r="L11" s="154" t="s">
        <v>368</v>
      </c>
      <c r="M11" s="154" t="s">
        <v>275</v>
      </c>
      <c r="N11" s="154" t="s">
        <v>369</v>
      </c>
      <c r="O11" s="155"/>
      <c r="P11" s="154" t="s">
        <v>275</v>
      </c>
    </row>
    <row r="12" spans="1:16" ht="15.75">
      <c r="A12" s="134" t="s">
        <v>468</v>
      </c>
      <c r="B12" s="134">
        <v>1028383907</v>
      </c>
      <c r="C12" s="154" t="s">
        <v>383</v>
      </c>
      <c r="D12" s="154" t="s">
        <v>373</v>
      </c>
      <c r="E12" s="154" t="s">
        <v>288</v>
      </c>
      <c r="F12" s="154" t="s">
        <v>394</v>
      </c>
      <c r="G12" s="154" t="s">
        <v>395</v>
      </c>
      <c r="H12" s="154">
        <v>0</v>
      </c>
      <c r="I12" s="155"/>
      <c r="J12" s="155"/>
      <c r="K12" s="154">
        <v>557985001</v>
      </c>
      <c r="L12" s="154" t="s">
        <v>368</v>
      </c>
      <c r="M12" s="154" t="s">
        <v>275</v>
      </c>
      <c r="N12" s="154" t="s">
        <v>369</v>
      </c>
      <c r="O12" s="155"/>
      <c r="P12" s="154" t="s">
        <v>275</v>
      </c>
    </row>
    <row r="13" spans="1:16" ht="15.75">
      <c r="A13" s="134" t="s">
        <v>465</v>
      </c>
      <c r="B13" s="134">
        <v>1017127836</v>
      </c>
      <c r="C13" s="154" t="s">
        <v>370</v>
      </c>
      <c r="D13" s="154" t="s">
        <v>373</v>
      </c>
      <c r="E13" s="154" t="s">
        <v>290</v>
      </c>
      <c r="F13" s="154" t="s">
        <v>394</v>
      </c>
      <c r="G13" s="154" t="s">
        <v>395</v>
      </c>
      <c r="H13" s="154">
        <v>0</v>
      </c>
      <c r="I13" s="155"/>
      <c r="J13" s="155"/>
      <c r="K13" s="154">
        <v>504744375</v>
      </c>
      <c r="L13" s="154" t="s">
        <v>368</v>
      </c>
      <c r="M13" s="154" t="s">
        <v>275</v>
      </c>
      <c r="N13" s="154" t="s">
        <v>369</v>
      </c>
      <c r="O13" s="155"/>
      <c r="P13" s="154" t="s">
        <v>275</v>
      </c>
    </row>
  </sheetData>
  <printOptions horizontalCentered="1"/>
  <pageMargins left="0" right="0" top="0.74803149606299213" bottom="0.74803149606299213" header="0.31496062992125984" footer="0.31496062992125984"/>
  <pageSetup paperSize="9" orientation="landscape" horizontalDpi="0" verticalDpi="0" r:id="rId1"/>
  <headerFooter>
    <oddHeader>&amp;F</oddHeader>
    <oddFooter>&amp;A</oddFooter>
  </headerFooter>
  <tableParts count="1">
    <tablePart r:id="rId2"/>
  </tableParts>
</worksheet>
</file>

<file path=xl/worksheets/sheet6.xml><?xml version="1.0" encoding="utf-8"?>
<worksheet xmlns="http://schemas.openxmlformats.org/spreadsheetml/2006/main" xmlns:r="http://schemas.openxmlformats.org/officeDocument/2006/relationships">
  <dimension ref="A1:M4"/>
  <sheetViews>
    <sheetView rightToLeft="1" zoomScale="60" zoomScaleNormal="60" zoomScalePageLayoutView="60" workbookViewId="0">
      <selection activeCell="M1" sqref="A1:M4"/>
    </sheetView>
  </sheetViews>
  <sheetFormatPr defaultColWidth="8.875" defaultRowHeight="14.25"/>
  <cols>
    <col min="1" max="1" width="15.875" customWidth="1"/>
    <col min="2" max="2" width="10.875" style="22" customWidth="1"/>
    <col min="3" max="3" width="9.125" style="22" customWidth="1"/>
    <col min="4" max="5" width="10.375" style="22" customWidth="1"/>
    <col min="6" max="6" width="7.625" style="22" customWidth="1"/>
    <col min="7" max="8" width="10.5" style="22" customWidth="1"/>
    <col min="9" max="9" width="10.125" style="22" customWidth="1"/>
    <col min="10" max="10" width="8.5" style="22" customWidth="1"/>
    <col min="11" max="11" width="8.5" customWidth="1"/>
    <col min="12" max="12" width="7" customWidth="1"/>
    <col min="13" max="13" width="12.625" customWidth="1"/>
  </cols>
  <sheetData>
    <row r="1" spans="1:13" s="26" customFormat="1" ht="52.7" customHeight="1">
      <c r="A1" s="29" t="s">
        <v>21</v>
      </c>
      <c r="B1" s="25" t="s">
        <v>22</v>
      </c>
      <c r="C1" s="25" t="s">
        <v>23</v>
      </c>
      <c r="D1" s="25" t="s">
        <v>24</v>
      </c>
      <c r="E1" s="25" t="s">
        <v>25</v>
      </c>
      <c r="F1" s="25" t="s">
        <v>52</v>
      </c>
      <c r="G1" s="25" t="s">
        <v>65</v>
      </c>
      <c r="H1" s="25" t="s">
        <v>66</v>
      </c>
      <c r="I1" s="25" t="s">
        <v>67</v>
      </c>
      <c r="J1" s="25" t="s">
        <v>68</v>
      </c>
      <c r="K1" s="25" t="s">
        <v>69</v>
      </c>
      <c r="L1" s="25" t="s">
        <v>70</v>
      </c>
      <c r="M1" s="30" t="s">
        <v>71</v>
      </c>
    </row>
    <row r="2" spans="1:13" ht="60">
      <c r="A2" s="166" t="s">
        <v>53</v>
      </c>
      <c r="B2" s="167" t="s">
        <v>49</v>
      </c>
      <c r="C2" s="167" t="s">
        <v>75</v>
      </c>
      <c r="D2" s="167" t="s">
        <v>88</v>
      </c>
      <c r="E2" s="167" t="s">
        <v>81</v>
      </c>
      <c r="F2" s="167" t="s">
        <v>76</v>
      </c>
      <c r="G2" s="167" t="s">
        <v>77</v>
      </c>
      <c r="H2" s="167" t="s">
        <v>78</v>
      </c>
      <c r="I2" s="167" t="s">
        <v>79</v>
      </c>
      <c r="J2" s="167" t="s">
        <v>82</v>
      </c>
      <c r="K2" s="167" t="s">
        <v>80</v>
      </c>
      <c r="L2" s="167" t="s">
        <v>83</v>
      </c>
      <c r="M2" s="168" t="s">
        <v>84</v>
      </c>
    </row>
    <row r="3" spans="1:13">
      <c r="A3" s="169" t="s">
        <v>279</v>
      </c>
      <c r="B3" s="170">
        <v>1040488213</v>
      </c>
      <c r="C3" s="170" t="s">
        <v>284</v>
      </c>
      <c r="D3" s="170" t="s">
        <v>288</v>
      </c>
      <c r="E3" s="170" t="s">
        <v>292</v>
      </c>
      <c r="F3" s="170">
        <v>20</v>
      </c>
      <c r="G3" s="170">
        <v>2000</v>
      </c>
      <c r="H3" s="170" t="s">
        <v>295</v>
      </c>
      <c r="I3" s="170">
        <v>0</v>
      </c>
      <c r="J3" s="170" t="s">
        <v>362</v>
      </c>
      <c r="K3" s="171"/>
      <c r="L3" s="170" t="s">
        <v>276</v>
      </c>
      <c r="M3" s="172" t="s">
        <v>472</v>
      </c>
    </row>
    <row r="4" spans="1:13">
      <c r="A4" s="169" t="s">
        <v>470</v>
      </c>
      <c r="B4" s="169">
        <v>1066552561</v>
      </c>
      <c r="C4" s="169" t="s">
        <v>284</v>
      </c>
      <c r="D4" s="169" t="s">
        <v>291</v>
      </c>
      <c r="E4" s="169" t="s">
        <v>293</v>
      </c>
      <c r="F4" s="169">
        <v>40</v>
      </c>
      <c r="G4" s="169">
        <v>4000</v>
      </c>
      <c r="H4" s="169" t="s">
        <v>295</v>
      </c>
      <c r="I4" s="169">
        <v>0</v>
      </c>
      <c r="J4" s="169" t="s">
        <v>471</v>
      </c>
      <c r="K4" s="169">
        <v>2</v>
      </c>
      <c r="L4" s="169" t="s">
        <v>275</v>
      </c>
      <c r="M4" s="169" t="s">
        <v>475</v>
      </c>
    </row>
  </sheetData>
  <printOptions horizontalCentered="1"/>
  <pageMargins left="0" right="0" top="0.74803149606299213" bottom="0.74803149606299213" header="0.31496062992125984" footer="0.31496062992125984"/>
  <pageSetup paperSize="9" orientation="landscape" horizontalDpi="0" verticalDpi="0" r:id="rId1"/>
  <headerFooter>
    <oddHeader>&amp;F</oddHeader>
    <oddFooter>&amp;A</oddFooter>
  </headerFooter>
  <tableParts count="1">
    <tablePart r:id="rId2"/>
  </tableParts>
</worksheet>
</file>

<file path=xl/worksheets/sheet7.xml><?xml version="1.0" encoding="utf-8"?>
<worksheet xmlns="http://schemas.openxmlformats.org/spreadsheetml/2006/main" xmlns:r="http://schemas.openxmlformats.org/officeDocument/2006/relationships">
  <dimension ref="A1:L7"/>
  <sheetViews>
    <sheetView rightToLeft="1" zoomScale="60" zoomScaleNormal="90" zoomScalePageLayoutView="90" workbookViewId="0">
      <selection activeCell="G37" sqref="G37"/>
    </sheetView>
  </sheetViews>
  <sheetFormatPr defaultColWidth="8.875" defaultRowHeight="23.25"/>
  <cols>
    <col min="1" max="1" width="15.75" style="117" customWidth="1"/>
    <col min="2" max="2" width="8.625" style="117" customWidth="1"/>
    <col min="3" max="3" width="8.125" style="117" customWidth="1"/>
    <col min="4" max="5" width="7" style="117" customWidth="1"/>
    <col min="6" max="6" width="8.375" style="117" customWidth="1"/>
    <col min="7" max="7" width="7.375" style="117" customWidth="1"/>
    <col min="8" max="8" width="10.75" style="117" customWidth="1"/>
    <col min="9" max="9" width="9.75" style="117" customWidth="1"/>
    <col min="10" max="10" width="9.625" style="117" customWidth="1"/>
    <col min="11" max="11" width="7.375" style="117" customWidth="1"/>
    <col min="12" max="12" width="10.125" style="117" customWidth="1"/>
  </cols>
  <sheetData>
    <row r="1" spans="1:12" ht="55.5">
      <c r="A1" s="114" t="s">
        <v>21</v>
      </c>
      <c r="B1" s="115" t="s">
        <v>22</v>
      </c>
      <c r="C1" s="115" t="s">
        <v>23</v>
      </c>
      <c r="D1" s="115" t="s">
        <v>24</v>
      </c>
      <c r="E1" s="115" t="s">
        <v>25</v>
      </c>
      <c r="F1" s="115" t="s">
        <v>52</v>
      </c>
      <c r="G1" s="115" t="s">
        <v>65</v>
      </c>
      <c r="H1" s="115" t="s">
        <v>66</v>
      </c>
      <c r="I1" s="115" t="s">
        <v>67</v>
      </c>
      <c r="J1" s="115" t="s">
        <v>68</v>
      </c>
      <c r="K1" s="115" t="s">
        <v>69</v>
      </c>
      <c r="L1" s="116" t="s">
        <v>70</v>
      </c>
    </row>
    <row r="2" spans="1:12" ht="75">
      <c r="A2" s="160" t="s">
        <v>53</v>
      </c>
      <c r="B2" s="161" t="s">
        <v>49</v>
      </c>
      <c r="C2" s="161" t="s">
        <v>75</v>
      </c>
      <c r="D2" s="161" t="s">
        <v>55</v>
      </c>
      <c r="E2" s="161" t="s">
        <v>81</v>
      </c>
      <c r="F2" s="161" t="s">
        <v>76</v>
      </c>
      <c r="G2" s="161" t="s">
        <v>77</v>
      </c>
      <c r="H2" s="161" t="s">
        <v>78</v>
      </c>
      <c r="I2" s="161" t="s">
        <v>79</v>
      </c>
      <c r="J2" s="161" t="s">
        <v>82</v>
      </c>
      <c r="K2" s="161" t="s">
        <v>85</v>
      </c>
      <c r="L2" s="162" t="s">
        <v>83</v>
      </c>
    </row>
    <row r="3" spans="1:12" ht="15">
      <c r="A3" s="160" t="s">
        <v>278</v>
      </c>
      <c r="B3" s="161">
        <v>1039601172</v>
      </c>
      <c r="C3" s="161" t="s">
        <v>284</v>
      </c>
      <c r="D3" s="161" t="s">
        <v>289</v>
      </c>
      <c r="E3" s="161" t="s">
        <v>293</v>
      </c>
      <c r="F3" s="161">
        <v>40</v>
      </c>
      <c r="G3" s="161">
        <v>5300</v>
      </c>
      <c r="H3" s="161" t="s">
        <v>363</v>
      </c>
      <c r="I3" s="161">
        <v>0</v>
      </c>
      <c r="J3" s="161">
        <v>5</v>
      </c>
      <c r="K3" s="161">
        <v>5</v>
      </c>
      <c r="L3" s="162" t="s">
        <v>275</v>
      </c>
    </row>
    <row r="4" spans="1:12" ht="27.75" customHeight="1">
      <c r="A4" s="163" t="s">
        <v>387</v>
      </c>
      <c r="B4" s="164">
        <v>1011374335</v>
      </c>
      <c r="C4" s="161" t="s">
        <v>284</v>
      </c>
      <c r="D4" s="164" t="s">
        <v>288</v>
      </c>
      <c r="E4" s="164" t="s">
        <v>292</v>
      </c>
      <c r="F4" s="164">
        <v>15</v>
      </c>
      <c r="G4" s="164" t="s">
        <v>391</v>
      </c>
      <c r="H4" s="164" t="s">
        <v>392</v>
      </c>
      <c r="I4" s="161">
        <v>0</v>
      </c>
      <c r="J4" s="164">
        <v>13</v>
      </c>
      <c r="K4" s="164">
        <v>20</v>
      </c>
      <c r="L4" s="165" t="s">
        <v>276</v>
      </c>
    </row>
    <row r="5" spans="1:12" ht="15">
      <c r="A5" s="163" t="s">
        <v>388</v>
      </c>
      <c r="B5" s="164">
        <v>1055750846</v>
      </c>
      <c r="C5" s="161" t="s">
        <v>284</v>
      </c>
      <c r="D5" s="164" t="s">
        <v>288</v>
      </c>
      <c r="E5" s="164" t="s">
        <v>292</v>
      </c>
      <c r="F5" s="164">
        <v>15</v>
      </c>
      <c r="G5" s="164" t="s">
        <v>391</v>
      </c>
      <c r="H5" s="164" t="s">
        <v>392</v>
      </c>
      <c r="I5" s="161">
        <v>0</v>
      </c>
      <c r="J5" s="164">
        <v>13</v>
      </c>
      <c r="K5" s="164">
        <v>17</v>
      </c>
      <c r="L5" s="165" t="s">
        <v>276</v>
      </c>
    </row>
    <row r="6" spans="1:12" ht="29.25" customHeight="1">
      <c r="A6" s="163" t="s">
        <v>389</v>
      </c>
      <c r="B6" s="164">
        <v>1017127836</v>
      </c>
      <c r="C6" s="161" t="s">
        <v>284</v>
      </c>
      <c r="D6" s="164" t="s">
        <v>290</v>
      </c>
      <c r="E6" s="164" t="s">
        <v>292</v>
      </c>
      <c r="F6" s="164">
        <v>15</v>
      </c>
      <c r="G6" s="164" t="s">
        <v>391</v>
      </c>
      <c r="H6" s="164" t="s">
        <v>392</v>
      </c>
      <c r="I6" s="161">
        <v>0</v>
      </c>
      <c r="J6" s="164">
        <v>13</v>
      </c>
      <c r="K6" s="164">
        <v>15</v>
      </c>
      <c r="L6" s="165" t="s">
        <v>276</v>
      </c>
    </row>
    <row r="7" spans="1:12" ht="15">
      <c r="A7" s="163" t="s">
        <v>390</v>
      </c>
      <c r="B7" s="164">
        <v>1059942092</v>
      </c>
      <c r="C7" s="161" t="s">
        <v>284</v>
      </c>
      <c r="D7" s="164" t="s">
        <v>288</v>
      </c>
      <c r="E7" s="164" t="s">
        <v>292</v>
      </c>
      <c r="F7" s="164">
        <v>15</v>
      </c>
      <c r="G7" s="164" t="s">
        <v>391</v>
      </c>
      <c r="H7" s="164" t="s">
        <v>392</v>
      </c>
      <c r="I7" s="161">
        <v>0</v>
      </c>
      <c r="J7" s="164">
        <v>13</v>
      </c>
      <c r="K7" s="164">
        <v>20</v>
      </c>
      <c r="L7" s="165" t="s">
        <v>276</v>
      </c>
    </row>
  </sheetData>
  <printOptions horizontalCentered="1"/>
  <pageMargins left="0" right="0" top="0.74803149606299213" bottom="0.74803149606299213" header="0.31496062992125984" footer="0.31496062992125984"/>
  <pageSetup paperSize="9" orientation="landscape" horizontalDpi="0" verticalDpi="0" r:id="rId1"/>
  <headerFooter>
    <oddHeader>&amp;F</oddHeader>
    <oddFooter>&amp;A</oddFooter>
  </headerFooter>
  <tableParts count="1">
    <tablePart r:id="rId2"/>
  </tableParts>
</worksheet>
</file>

<file path=xl/worksheets/sheet8.xml><?xml version="1.0" encoding="utf-8"?>
<worksheet xmlns="http://schemas.openxmlformats.org/spreadsheetml/2006/main" xmlns:r="http://schemas.openxmlformats.org/officeDocument/2006/relationships">
  <dimension ref="A1:K10"/>
  <sheetViews>
    <sheetView rightToLeft="1" zoomScale="60" zoomScaleNormal="60" zoomScalePageLayoutView="60" workbookViewId="0">
      <selection activeCell="K2" sqref="A2:K10"/>
    </sheetView>
  </sheetViews>
  <sheetFormatPr defaultColWidth="8.875" defaultRowHeight="23.25"/>
  <cols>
    <col min="1" max="1" width="22.375" style="120" customWidth="1"/>
    <col min="2" max="2" width="11.125" style="120" customWidth="1"/>
    <col min="3" max="3" width="8.5" style="120" customWidth="1"/>
    <col min="4" max="4" width="10.75" style="120" customWidth="1"/>
    <col min="5" max="5" width="14" style="120" customWidth="1"/>
    <col min="6" max="6" width="11.25" style="120" customWidth="1"/>
    <col min="7" max="7" width="8.625" style="120" customWidth="1"/>
    <col min="8" max="8" width="12" style="120" customWidth="1"/>
    <col min="9" max="9" width="13" style="120" customWidth="1"/>
    <col min="10" max="10" width="10.5" style="120" customWidth="1"/>
    <col min="11" max="11" width="5.875" style="120" customWidth="1"/>
  </cols>
  <sheetData>
    <row r="1" spans="1:11" ht="83.25">
      <c r="A1" s="118" t="s">
        <v>21</v>
      </c>
      <c r="B1" s="119" t="s">
        <v>22</v>
      </c>
      <c r="C1" s="119" t="s">
        <v>23</v>
      </c>
      <c r="D1" s="119" t="s">
        <v>24</v>
      </c>
      <c r="E1" s="119" t="s">
        <v>25</v>
      </c>
      <c r="F1" s="119" t="s">
        <v>52</v>
      </c>
      <c r="G1" s="119" t="s">
        <v>65</v>
      </c>
      <c r="H1" s="119" t="s">
        <v>66</v>
      </c>
      <c r="I1" s="119" t="s">
        <v>67</v>
      </c>
      <c r="J1" s="119" t="s">
        <v>68</v>
      </c>
      <c r="K1" s="119" t="s">
        <v>69</v>
      </c>
    </row>
    <row r="2" spans="1:11" ht="93.75">
      <c r="A2" s="156" t="s">
        <v>53</v>
      </c>
      <c r="B2" s="157" t="s">
        <v>49</v>
      </c>
      <c r="C2" s="157" t="s">
        <v>75</v>
      </c>
      <c r="D2" s="157" t="s">
        <v>55</v>
      </c>
      <c r="E2" s="157" t="s">
        <v>86</v>
      </c>
      <c r="F2" s="157" t="s">
        <v>81</v>
      </c>
      <c r="G2" s="157" t="s">
        <v>89</v>
      </c>
      <c r="H2" s="157" t="s">
        <v>77</v>
      </c>
      <c r="I2" s="157" t="s">
        <v>78</v>
      </c>
      <c r="J2" s="157" t="s">
        <v>82</v>
      </c>
      <c r="K2" s="157" t="s">
        <v>83</v>
      </c>
    </row>
    <row r="3" spans="1:11" ht="14.25">
      <c r="A3" s="158" t="s">
        <v>277</v>
      </c>
      <c r="B3" s="158">
        <v>1055348989</v>
      </c>
      <c r="C3" s="158" t="s">
        <v>284</v>
      </c>
      <c r="D3" s="158" t="s">
        <v>288</v>
      </c>
      <c r="E3" s="158" t="s">
        <v>479</v>
      </c>
      <c r="F3" s="158" t="s">
        <v>292</v>
      </c>
      <c r="G3" s="158">
        <v>20</v>
      </c>
      <c r="H3" s="158">
        <v>5100</v>
      </c>
      <c r="I3" s="158" t="s">
        <v>366</v>
      </c>
      <c r="J3" s="158">
        <v>10</v>
      </c>
      <c r="K3" s="158" t="s">
        <v>276</v>
      </c>
    </row>
    <row r="4" spans="1:11" ht="14.25">
      <c r="A4" s="158" t="s">
        <v>278</v>
      </c>
      <c r="B4" s="158">
        <v>1039601172</v>
      </c>
      <c r="C4" s="158" t="s">
        <v>284</v>
      </c>
      <c r="D4" s="158" t="s">
        <v>289</v>
      </c>
      <c r="E4" s="158" t="s">
        <v>397</v>
      </c>
      <c r="F4" s="158" t="s">
        <v>293</v>
      </c>
      <c r="G4" s="158">
        <v>40</v>
      </c>
      <c r="H4" s="158">
        <v>5300</v>
      </c>
      <c r="I4" s="158" t="s">
        <v>366</v>
      </c>
      <c r="J4" s="158">
        <v>5</v>
      </c>
      <c r="K4" s="158" t="s">
        <v>275</v>
      </c>
    </row>
    <row r="5" spans="1:11" ht="14.25">
      <c r="A5" s="158" t="s">
        <v>470</v>
      </c>
      <c r="B5" s="158">
        <v>1044900866</v>
      </c>
      <c r="C5" s="158" t="s">
        <v>284</v>
      </c>
      <c r="D5" s="158" t="s">
        <v>291</v>
      </c>
      <c r="E5" s="158" t="s">
        <v>474</v>
      </c>
      <c r="F5" s="158" t="s">
        <v>293</v>
      </c>
      <c r="G5" s="158">
        <v>40</v>
      </c>
      <c r="H5" s="158">
        <v>4000</v>
      </c>
      <c r="I5" s="158" t="s">
        <v>366</v>
      </c>
      <c r="J5" s="158">
        <v>4</v>
      </c>
      <c r="K5" s="158" t="s">
        <v>275</v>
      </c>
    </row>
    <row r="6" spans="1:11" ht="14.25">
      <c r="A6" s="158" t="s">
        <v>279</v>
      </c>
      <c r="B6" s="158">
        <v>1040488213</v>
      </c>
      <c r="C6" s="158" t="s">
        <v>284</v>
      </c>
      <c r="D6" s="158" t="s">
        <v>288</v>
      </c>
      <c r="E6" s="158" t="s">
        <v>364</v>
      </c>
      <c r="F6" s="158" t="s">
        <v>292</v>
      </c>
      <c r="G6" s="158">
        <v>20</v>
      </c>
      <c r="H6" s="158">
        <v>2000</v>
      </c>
      <c r="I6" s="158" t="s">
        <v>366</v>
      </c>
      <c r="J6" s="158">
        <v>2</v>
      </c>
      <c r="K6" s="158" t="s">
        <v>276</v>
      </c>
    </row>
    <row r="7" spans="1:11" ht="14.25">
      <c r="A7" s="158" t="s">
        <v>280</v>
      </c>
      <c r="B7" s="158">
        <v>2175901780</v>
      </c>
      <c r="C7" s="158" t="s">
        <v>285</v>
      </c>
      <c r="D7" s="158" t="s">
        <v>289</v>
      </c>
      <c r="E7" s="158" t="s">
        <v>398</v>
      </c>
      <c r="F7" s="158" t="s">
        <v>293</v>
      </c>
      <c r="G7" s="158">
        <v>40</v>
      </c>
      <c r="H7" s="158">
        <v>3400</v>
      </c>
      <c r="I7" s="158" t="s">
        <v>366</v>
      </c>
      <c r="J7" s="158">
        <v>16</v>
      </c>
      <c r="K7" s="158" t="s">
        <v>275</v>
      </c>
    </row>
    <row r="8" spans="1:11" ht="14.25">
      <c r="A8" s="158" t="s">
        <v>281</v>
      </c>
      <c r="B8" s="158">
        <v>2363742913</v>
      </c>
      <c r="C8" s="158" t="s">
        <v>285</v>
      </c>
      <c r="D8" s="158" t="s">
        <v>290</v>
      </c>
      <c r="E8" s="158" t="s">
        <v>365</v>
      </c>
      <c r="F8" s="158" t="s">
        <v>293</v>
      </c>
      <c r="G8" s="158">
        <v>40</v>
      </c>
      <c r="H8" s="158">
        <v>3400</v>
      </c>
      <c r="I8" s="158" t="s">
        <v>473</v>
      </c>
      <c r="J8" s="158">
        <v>3.5</v>
      </c>
      <c r="K8" s="158" t="s">
        <v>275</v>
      </c>
    </row>
    <row r="9" spans="1:11" ht="14.25">
      <c r="A9" s="159" t="s">
        <v>282</v>
      </c>
      <c r="B9" s="159">
        <v>2409184898</v>
      </c>
      <c r="C9" s="159" t="s">
        <v>286</v>
      </c>
      <c r="D9" s="159" t="s">
        <v>291</v>
      </c>
      <c r="E9" s="159" t="s">
        <v>399</v>
      </c>
      <c r="F9" s="159" t="s">
        <v>293</v>
      </c>
      <c r="G9" s="158">
        <v>40</v>
      </c>
      <c r="H9" s="159">
        <v>1900</v>
      </c>
      <c r="I9" s="159" t="s">
        <v>366</v>
      </c>
      <c r="J9" s="159">
        <v>1.5</v>
      </c>
      <c r="K9" s="158" t="s">
        <v>275</v>
      </c>
    </row>
    <row r="10" spans="1:11" ht="14.25">
      <c r="A10" s="159" t="s">
        <v>283</v>
      </c>
      <c r="B10" s="159">
        <v>2409185143</v>
      </c>
      <c r="C10" s="159" t="s">
        <v>287</v>
      </c>
      <c r="D10" s="159" t="s">
        <v>289</v>
      </c>
      <c r="E10" s="159" t="s">
        <v>398</v>
      </c>
      <c r="F10" s="159" t="s">
        <v>293</v>
      </c>
      <c r="G10" s="158">
        <v>40</v>
      </c>
      <c r="H10" s="159">
        <v>1400</v>
      </c>
      <c r="I10" s="159" t="s">
        <v>366</v>
      </c>
      <c r="J10" s="159">
        <v>1</v>
      </c>
      <c r="K10" s="158" t="s">
        <v>275</v>
      </c>
    </row>
  </sheetData>
  <printOptions horizontalCentered="1" headings="1"/>
  <pageMargins left="0" right="0" top="0.74803149606299213" bottom="0.74803149606299213" header="0.31496062992125984" footer="0.31496062992125984"/>
  <pageSetup paperSize="9" orientation="landscape" horizontalDpi="0" verticalDpi="0" r:id="rId1"/>
  <headerFooter>
    <oddHeader>&amp;F</oddHeader>
    <oddFooter>&amp;A</oddFooter>
  </headerFooter>
  <tableParts count="1">
    <tablePart r:id="rId2"/>
  </tableParts>
</worksheet>
</file>

<file path=xl/worksheets/sheet9.xml><?xml version="1.0" encoding="utf-8"?>
<worksheet xmlns="http://schemas.openxmlformats.org/spreadsheetml/2006/main" xmlns:r="http://schemas.openxmlformats.org/officeDocument/2006/relationships">
  <dimension ref="A1:C3"/>
  <sheetViews>
    <sheetView rightToLeft="1" workbookViewId="0">
      <selection activeCell="H11" sqref="H11"/>
    </sheetView>
  </sheetViews>
  <sheetFormatPr defaultColWidth="8.875" defaultRowHeight="14.25"/>
  <cols>
    <col min="1" max="1" width="16.5" customWidth="1"/>
    <col min="2" max="2" width="17.125" customWidth="1"/>
    <col min="3" max="3" width="29.625" customWidth="1"/>
  </cols>
  <sheetData>
    <row r="1" spans="1:3" ht="21" thickBot="1">
      <c r="A1" s="14" t="s">
        <v>21</v>
      </c>
      <c r="B1" s="15" t="s">
        <v>22</v>
      </c>
      <c r="C1" s="15" t="s">
        <v>23</v>
      </c>
    </row>
    <row r="2" spans="1:3" ht="22.5" thickBot="1">
      <c r="A2" s="18" t="s">
        <v>31</v>
      </c>
      <c r="B2" s="19" t="s">
        <v>32</v>
      </c>
      <c r="C2" s="19" t="s">
        <v>33</v>
      </c>
    </row>
    <row r="3" spans="1:3" ht="20.25">
      <c r="A3" s="16"/>
      <c r="B3" s="17"/>
      <c r="C3" s="17"/>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28</vt:i4>
      </vt:variant>
      <vt:variant>
        <vt:lpstr>نطاقات تمت تسميتها</vt:lpstr>
      </vt:variant>
      <vt:variant>
        <vt:i4>18</vt:i4>
      </vt:variant>
    </vt:vector>
  </HeadingPairs>
  <TitlesOfParts>
    <vt:vector size="46" baseType="lpstr">
      <vt:lpstr>اسم الجمعية</vt:lpstr>
      <vt:lpstr>(1-أ) بيانات المكاتب</vt:lpstr>
      <vt:lpstr>(2-أ) بيانات اللجان الدائمة</vt:lpstr>
      <vt:lpstr>(2-ب) بيانات الجمعية العمومية</vt:lpstr>
      <vt:lpstr>(2-ج) بيانات أعضاء مجلس الإدارة</vt:lpstr>
      <vt:lpstr>(2-د) بيانات محاسبي الجمعية</vt:lpstr>
      <vt:lpstr>(2-هـ) بيانات باحثي الجمعية</vt:lpstr>
      <vt:lpstr>(2-وـ) بيانات العاملين بالجمعية</vt:lpstr>
      <vt:lpstr>(3-أ)استثناء اجتماع العمومية</vt:lpstr>
      <vt:lpstr>(3-ب) العمومية غير العادية</vt:lpstr>
      <vt:lpstr>(3-ج) اجتماعات اللجان الدائمة</vt:lpstr>
      <vt:lpstr>(3-د) اجتماعات مجلس الإدارة</vt:lpstr>
      <vt:lpstr>(3-هـ) استثناءات مجلس الإدارة</vt:lpstr>
      <vt:lpstr>(3-وـ)تفويض اختصاصات المجلس</vt:lpstr>
      <vt:lpstr>(3-ز) التحول في الأصول</vt:lpstr>
      <vt:lpstr>(3-ح) التحول في الأصول</vt:lpstr>
      <vt:lpstr>(3-ط) السجلات الإدارية</vt:lpstr>
      <vt:lpstr>(3-ي) السجلات المالية</vt:lpstr>
      <vt:lpstr>(3-ك) المخولون بالسحب</vt:lpstr>
      <vt:lpstr>(3-ل) العلاقات داخل الجمعية</vt:lpstr>
      <vt:lpstr>(3-م) العلاقات مع الداعمين</vt:lpstr>
      <vt:lpstr>(3-ن) الجهات المتعاقد معها </vt:lpstr>
      <vt:lpstr>(3-ص)  مبالغ أعضاء المجلس </vt:lpstr>
      <vt:lpstr>التبرعات والإيرادات (4-أ)</vt:lpstr>
      <vt:lpstr>المصروفات (٤-ب)</vt:lpstr>
      <vt:lpstr>(5-أ) توصيف البرامج</vt:lpstr>
      <vt:lpstr>(5-ب) بيانات البرامج</vt:lpstr>
      <vt:lpstr>(5-ج) بيانات المساعدات</vt:lpstr>
      <vt:lpstr>'(1-أ) بيانات المكاتب'!Print_Area</vt:lpstr>
      <vt:lpstr>'(2-أ) بيانات اللجان الدائمة'!Print_Area</vt:lpstr>
      <vt:lpstr>'(2-ب) بيانات الجمعية العمومية'!Print_Area</vt:lpstr>
      <vt:lpstr>'(2-ج) بيانات أعضاء مجلس الإدارة'!Print_Area</vt:lpstr>
      <vt:lpstr>'(2-د) بيانات محاسبي الجمعية'!Print_Area</vt:lpstr>
      <vt:lpstr>'(2-هـ) بيانات باحثي الجمعية'!Print_Area</vt:lpstr>
      <vt:lpstr>'(2-وـ) بيانات العاملين بالجمعية'!Print_Area</vt:lpstr>
      <vt:lpstr>'(3-د) اجتماعات مجلس الإدارة'!Print_Area</vt:lpstr>
      <vt:lpstr>'(3-ط) السجلات الإدارية'!Print_Area</vt:lpstr>
      <vt:lpstr>'(3-ل) العلاقات داخل الجمعية'!Print_Area</vt:lpstr>
      <vt:lpstr>'(3-ن) الجهات المتعاقد معها '!Print_Area</vt:lpstr>
      <vt:lpstr>'(3-ي) السجلات المالية'!Print_Area</vt:lpstr>
      <vt:lpstr>'(5-أ) توصيف البرامج'!Print_Area</vt:lpstr>
      <vt:lpstr>'(5-ب) بيانات البرامج'!Print_Area</vt:lpstr>
      <vt:lpstr>'(5-ج) بيانات المساعدات'!Print_Area</vt:lpstr>
      <vt:lpstr>'اسم الجمعية'!Print_Area</vt:lpstr>
      <vt:lpstr>'التبرعات والإيرادات (4-أ)'!Print_Area</vt:lpstr>
      <vt:lpstr>'المصروفات (٤-ب)'!Print_Area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ITC</dc:creator>
  <cp:lastModifiedBy>ALIYousif</cp:lastModifiedBy>
  <cp:lastPrinted>2018-12-22T18:27:24Z</cp:lastPrinted>
  <dcterms:created xsi:type="dcterms:W3CDTF">2017-02-28T04:28:50Z</dcterms:created>
  <dcterms:modified xsi:type="dcterms:W3CDTF">2018-12-22T18:27:51Z</dcterms:modified>
</cp:coreProperties>
</file>